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D:\1. 교환·복수\★2026.2\1. 수업리스트\1. 영문강좌리스트\"/>
    </mc:Choice>
  </mc:AlternateContent>
  <xr:revisionPtr revIDLastSave="0" documentId="13_ncr:1_{727A4E04-4F8A-4425-9A72-1B7E06C81209}" xr6:coauthVersionLast="36" xr6:coauthVersionMax="36" xr10:uidLastSave="{00000000-0000-0000-0000-000000000000}"/>
  <bookViews>
    <workbookView xWindow="0" yWindow="0" windowWidth="28800" windowHeight="12060" xr2:uid="{00000000-000D-0000-FFFF-FFFF00000000}"/>
  </bookViews>
  <sheets>
    <sheet name="Col1" sheetId="1" r:id="rId1"/>
    <sheet name="Campus Map (Daegu)" sheetId="4" r:id="rId2"/>
    <sheet name="Class Times" sheetId="5" r:id="rId3"/>
  </sheets>
  <definedNames>
    <definedName name="_xlnm._FilterDatabase" localSheetId="0" hidden="1">'Col1'!$A$3:$S$276</definedName>
    <definedName name="_xlnm.Print_Area" localSheetId="1">'Campus Map (Daegu)'!$A$1:$O$65</definedName>
  </definedNames>
  <calcPr calcId="191029"/>
</workbook>
</file>

<file path=xl/calcChain.xml><?xml version="1.0" encoding="utf-8"?>
<calcChain xmlns="http://schemas.openxmlformats.org/spreadsheetml/2006/main">
  <c r="W177" i="1" l="1"/>
  <c r="M177" i="1" s="1"/>
  <c r="W178" i="1"/>
  <c r="M178" i="1" s="1"/>
  <c r="W179" i="1"/>
  <c r="M179" i="1" s="1"/>
  <c r="W180" i="1"/>
  <c r="M180" i="1" s="1"/>
  <c r="W181" i="1"/>
  <c r="M181" i="1" s="1"/>
  <c r="W182" i="1"/>
  <c r="M182" i="1" s="1"/>
  <c r="W183" i="1"/>
  <c r="M183" i="1" s="1"/>
  <c r="W184" i="1"/>
  <c r="M184" i="1" s="1"/>
  <c r="W185" i="1"/>
  <c r="M185" i="1" s="1"/>
  <c r="W186" i="1"/>
  <c r="M186" i="1" s="1"/>
  <c r="W187" i="1"/>
  <c r="M187" i="1" s="1"/>
  <c r="W188" i="1"/>
  <c r="M188" i="1" s="1"/>
  <c r="W189" i="1"/>
  <c r="M189" i="1" s="1"/>
  <c r="W190" i="1"/>
  <c r="M190" i="1" s="1"/>
  <c r="W191" i="1"/>
  <c r="M191" i="1" s="1"/>
  <c r="W192" i="1"/>
  <c r="M192" i="1" s="1"/>
  <c r="W193" i="1"/>
  <c r="M193" i="1" s="1"/>
  <c r="W194" i="1"/>
  <c r="M194" i="1" s="1"/>
  <c r="W195" i="1"/>
  <c r="M195" i="1" s="1"/>
  <c r="W196" i="1"/>
  <c r="M196" i="1" s="1"/>
  <c r="W197" i="1"/>
  <c r="M197" i="1" s="1"/>
  <c r="W198" i="1"/>
  <c r="M198" i="1" s="1"/>
  <c r="W199" i="1"/>
  <c r="M199" i="1" s="1"/>
  <c r="W200" i="1"/>
  <c r="M200" i="1" s="1"/>
  <c r="W201" i="1"/>
  <c r="M201" i="1" s="1"/>
  <c r="W202" i="1"/>
  <c r="M202" i="1" s="1"/>
  <c r="W203" i="1"/>
  <c r="M203" i="1" s="1"/>
  <c r="W204" i="1"/>
  <c r="M204" i="1" s="1"/>
  <c r="W205" i="1"/>
  <c r="M205" i="1" s="1"/>
  <c r="W206" i="1"/>
  <c r="M206" i="1" s="1"/>
  <c r="W207" i="1"/>
  <c r="M207" i="1" s="1"/>
  <c r="W208" i="1"/>
  <c r="M208" i="1" s="1"/>
  <c r="W209" i="1"/>
  <c r="M209" i="1" s="1"/>
  <c r="W210" i="1"/>
  <c r="M210" i="1" s="1"/>
  <c r="W211" i="1"/>
  <c r="M211" i="1" s="1"/>
  <c r="W212" i="1"/>
  <c r="M212" i="1" s="1"/>
  <c r="W213" i="1"/>
  <c r="M213" i="1" s="1"/>
  <c r="W214" i="1"/>
  <c r="M214" i="1" s="1"/>
  <c r="W215" i="1"/>
  <c r="M215" i="1" s="1"/>
  <c r="W216" i="1"/>
  <c r="M216" i="1" s="1"/>
  <c r="W217" i="1"/>
  <c r="M217" i="1" s="1"/>
  <c r="W218" i="1"/>
  <c r="M218" i="1" s="1"/>
  <c r="W219" i="1"/>
  <c r="M219" i="1" s="1"/>
  <c r="W220" i="1"/>
  <c r="M220" i="1" s="1"/>
  <c r="W221" i="1"/>
  <c r="M221" i="1" s="1"/>
  <c r="W222" i="1"/>
  <c r="M222" i="1" s="1"/>
  <c r="W223" i="1"/>
  <c r="M223" i="1" s="1"/>
  <c r="W224" i="1"/>
  <c r="M224" i="1" s="1"/>
  <c r="W225" i="1"/>
  <c r="M225" i="1" s="1"/>
  <c r="W226" i="1"/>
  <c r="M226" i="1" s="1"/>
  <c r="W227" i="1"/>
  <c r="M227" i="1" s="1"/>
  <c r="W228" i="1"/>
  <c r="M228" i="1" s="1"/>
  <c r="W229" i="1"/>
  <c r="M229" i="1" s="1"/>
  <c r="W230" i="1"/>
  <c r="M230" i="1" s="1"/>
  <c r="W231" i="1"/>
  <c r="M231" i="1" s="1"/>
  <c r="W232" i="1"/>
  <c r="M232" i="1" s="1"/>
  <c r="W233" i="1"/>
  <c r="M233" i="1" s="1"/>
  <c r="W234" i="1"/>
  <c r="M234" i="1" s="1"/>
  <c r="W235" i="1"/>
  <c r="M235" i="1" s="1"/>
  <c r="W236" i="1"/>
  <c r="M236" i="1" s="1"/>
  <c r="W237" i="1"/>
  <c r="M237" i="1" s="1"/>
  <c r="W238" i="1"/>
  <c r="M238" i="1" s="1"/>
  <c r="W239" i="1"/>
  <c r="M239" i="1" s="1"/>
  <c r="W240" i="1"/>
  <c r="M240" i="1" s="1"/>
  <c r="W241" i="1"/>
  <c r="M241" i="1" s="1"/>
  <c r="W242" i="1"/>
  <c r="M242" i="1" s="1"/>
  <c r="W243" i="1"/>
  <c r="M243" i="1" s="1"/>
  <c r="W244" i="1"/>
  <c r="M244" i="1" s="1"/>
  <c r="W245" i="1"/>
  <c r="M245" i="1" s="1"/>
  <c r="W246" i="1"/>
  <c r="M246" i="1" s="1"/>
  <c r="W247" i="1"/>
  <c r="M247" i="1" s="1"/>
  <c r="W248" i="1"/>
  <c r="M248" i="1" s="1"/>
  <c r="W249" i="1"/>
  <c r="M249" i="1" s="1"/>
  <c r="W250" i="1"/>
  <c r="M250" i="1" s="1"/>
  <c r="W251" i="1"/>
  <c r="M251" i="1" s="1"/>
  <c r="W252" i="1"/>
  <c r="M252" i="1" s="1"/>
  <c r="W253" i="1"/>
  <c r="M253" i="1" s="1"/>
  <c r="W254" i="1"/>
  <c r="M254" i="1" s="1"/>
  <c r="W255" i="1"/>
  <c r="M255" i="1" s="1"/>
  <c r="W256" i="1"/>
  <c r="M256" i="1" s="1"/>
  <c r="W257" i="1"/>
  <c r="M257" i="1" s="1"/>
  <c r="W258" i="1"/>
  <c r="M258" i="1" s="1"/>
  <c r="W259" i="1"/>
  <c r="M259" i="1" s="1"/>
  <c r="W260" i="1"/>
  <c r="M260" i="1" s="1"/>
  <c r="W261" i="1"/>
  <c r="M261" i="1" s="1"/>
  <c r="W262" i="1"/>
  <c r="M262" i="1" s="1"/>
  <c r="W263" i="1"/>
  <c r="M263" i="1" s="1"/>
  <c r="W264" i="1"/>
  <c r="M264" i="1" s="1"/>
  <c r="W265" i="1"/>
  <c r="M265" i="1" s="1"/>
  <c r="W266" i="1"/>
  <c r="M266" i="1" s="1"/>
  <c r="W267" i="1"/>
  <c r="M267" i="1" s="1"/>
  <c r="W268" i="1"/>
  <c r="M268" i="1" s="1"/>
  <c r="W269" i="1"/>
  <c r="M269" i="1" s="1"/>
  <c r="W270" i="1"/>
  <c r="M270" i="1" s="1"/>
  <c r="W271" i="1"/>
  <c r="M271" i="1" s="1"/>
  <c r="W272" i="1"/>
  <c r="M272" i="1" s="1"/>
  <c r="W273" i="1"/>
  <c r="M273" i="1" s="1"/>
  <c r="W274" i="1"/>
  <c r="M274" i="1" s="1"/>
  <c r="W275" i="1"/>
  <c r="M275" i="1" s="1"/>
  <c r="W276" i="1"/>
  <c r="M276" i="1" s="1"/>
  <c r="U5" i="1" l="1"/>
  <c r="U6" i="1"/>
  <c r="U7" i="1"/>
  <c r="U8" i="1"/>
  <c r="U9" i="1"/>
  <c r="U10" i="1"/>
  <c r="U11" i="1"/>
  <c r="U12" i="1"/>
  <c r="U13" i="1"/>
  <c r="U14" i="1"/>
  <c r="U15" i="1"/>
  <c r="U16" i="1"/>
  <c r="U17" i="1"/>
  <c r="U18" i="1"/>
  <c r="U19" i="1"/>
  <c r="U20" i="1"/>
  <c r="U21" i="1"/>
  <c r="U22" i="1"/>
  <c r="U23" i="1"/>
  <c r="U24" i="1"/>
  <c r="U25" i="1"/>
  <c r="U26" i="1"/>
  <c r="U27" i="1"/>
  <c r="U28" i="1"/>
  <c r="U29" i="1"/>
  <c r="U30" i="1"/>
  <c r="U31" i="1"/>
  <c r="U32" i="1"/>
  <c r="U33" i="1"/>
  <c r="U34" i="1"/>
  <c r="U35" i="1"/>
  <c r="U36" i="1"/>
  <c r="U37" i="1"/>
  <c r="U38" i="1"/>
  <c r="U39" i="1"/>
  <c r="U40" i="1"/>
  <c r="U41" i="1"/>
  <c r="U42" i="1"/>
  <c r="U43" i="1"/>
  <c r="U44" i="1"/>
  <c r="U45" i="1"/>
  <c r="U46" i="1"/>
  <c r="U47" i="1"/>
  <c r="U48" i="1"/>
  <c r="U49" i="1"/>
  <c r="U50" i="1"/>
  <c r="U51" i="1"/>
  <c r="U52" i="1"/>
  <c r="U53" i="1"/>
  <c r="U54" i="1"/>
  <c r="U55" i="1"/>
  <c r="U56" i="1"/>
  <c r="U57" i="1"/>
  <c r="U58" i="1"/>
  <c r="U59" i="1"/>
  <c r="U60" i="1"/>
  <c r="U61" i="1"/>
  <c r="U62" i="1"/>
  <c r="U63" i="1"/>
  <c r="U64" i="1"/>
  <c r="U65" i="1"/>
  <c r="U66" i="1"/>
  <c r="U67" i="1"/>
  <c r="U68" i="1"/>
  <c r="U69" i="1"/>
  <c r="U70" i="1"/>
  <c r="U71" i="1"/>
  <c r="U72" i="1"/>
  <c r="U73" i="1"/>
  <c r="U74" i="1"/>
  <c r="U75" i="1"/>
  <c r="U76" i="1"/>
  <c r="U77" i="1"/>
  <c r="U78" i="1"/>
  <c r="U79" i="1"/>
  <c r="U80" i="1"/>
  <c r="U81" i="1"/>
  <c r="U82" i="1"/>
  <c r="U83" i="1"/>
  <c r="U84" i="1"/>
  <c r="U85" i="1"/>
  <c r="U86" i="1"/>
  <c r="U87" i="1"/>
  <c r="U88" i="1"/>
  <c r="U89" i="1"/>
  <c r="U90" i="1"/>
  <c r="U91" i="1"/>
  <c r="U92" i="1"/>
  <c r="U93" i="1"/>
  <c r="U94" i="1"/>
  <c r="U95" i="1"/>
  <c r="U96" i="1"/>
  <c r="U97" i="1"/>
  <c r="U98" i="1"/>
  <c r="U99" i="1"/>
  <c r="U100" i="1"/>
  <c r="U101" i="1"/>
  <c r="U102" i="1"/>
  <c r="U103" i="1"/>
  <c r="U104" i="1"/>
  <c r="U105" i="1"/>
  <c r="U106" i="1"/>
  <c r="U107" i="1"/>
  <c r="U108" i="1"/>
  <c r="U109" i="1"/>
  <c r="U110" i="1"/>
  <c r="U111" i="1"/>
  <c r="U112" i="1"/>
  <c r="U113" i="1"/>
  <c r="U114" i="1"/>
  <c r="U115" i="1"/>
  <c r="U116" i="1"/>
  <c r="U117" i="1"/>
  <c r="U118" i="1"/>
  <c r="U119" i="1"/>
  <c r="U120" i="1"/>
  <c r="U121" i="1"/>
  <c r="U122" i="1"/>
  <c r="U123" i="1"/>
  <c r="U124" i="1"/>
  <c r="U125" i="1"/>
  <c r="U126" i="1"/>
  <c r="U127" i="1"/>
  <c r="U128" i="1"/>
  <c r="U129" i="1"/>
  <c r="U130" i="1"/>
  <c r="U131" i="1"/>
  <c r="U132" i="1"/>
  <c r="U133" i="1"/>
  <c r="U134" i="1"/>
  <c r="U135" i="1"/>
  <c r="U136" i="1"/>
  <c r="U137" i="1"/>
  <c r="U138" i="1"/>
  <c r="U139" i="1"/>
  <c r="U140" i="1"/>
  <c r="U141" i="1"/>
  <c r="U142" i="1"/>
  <c r="U143" i="1"/>
  <c r="U144" i="1"/>
  <c r="U145" i="1"/>
  <c r="U146" i="1"/>
  <c r="U147" i="1"/>
  <c r="U148" i="1"/>
  <c r="U149" i="1"/>
  <c r="U150" i="1"/>
  <c r="U151" i="1"/>
  <c r="U152" i="1"/>
  <c r="U153" i="1"/>
  <c r="U154" i="1"/>
  <c r="U155" i="1"/>
  <c r="U156" i="1"/>
  <c r="U157" i="1"/>
  <c r="U158" i="1"/>
  <c r="U159" i="1"/>
  <c r="U160" i="1"/>
  <c r="U161" i="1"/>
  <c r="U162" i="1"/>
  <c r="U163" i="1"/>
  <c r="U164" i="1"/>
  <c r="U165" i="1"/>
  <c r="U166" i="1"/>
  <c r="U167" i="1"/>
  <c r="U168" i="1"/>
  <c r="U169" i="1"/>
  <c r="U170" i="1"/>
  <c r="U171" i="1"/>
  <c r="U172" i="1"/>
  <c r="U173" i="1"/>
  <c r="U174" i="1"/>
  <c r="U175" i="1"/>
  <c r="U176" i="1"/>
  <c r="V5" i="1"/>
  <c r="V6" i="1"/>
  <c r="V7" i="1"/>
  <c r="V8" i="1"/>
  <c r="V9" i="1"/>
  <c r="V10" i="1"/>
  <c r="V11" i="1"/>
  <c r="V12" i="1"/>
  <c r="V13" i="1"/>
  <c r="V14" i="1"/>
  <c r="V15" i="1"/>
  <c r="V16" i="1"/>
  <c r="V17" i="1"/>
  <c r="V18" i="1"/>
  <c r="V19" i="1"/>
  <c r="V20" i="1"/>
  <c r="V21" i="1"/>
  <c r="V22" i="1"/>
  <c r="V23" i="1"/>
  <c r="V24" i="1"/>
  <c r="V25" i="1"/>
  <c r="V26" i="1"/>
  <c r="V27" i="1"/>
  <c r="V28" i="1"/>
  <c r="V29" i="1"/>
  <c r="V30" i="1"/>
  <c r="V31" i="1"/>
  <c r="V32" i="1"/>
  <c r="V33" i="1"/>
  <c r="V34" i="1"/>
  <c r="V35" i="1"/>
  <c r="V36" i="1"/>
  <c r="V37" i="1"/>
  <c r="V38" i="1"/>
  <c r="V39" i="1"/>
  <c r="V40" i="1"/>
  <c r="V41" i="1"/>
  <c r="V42" i="1"/>
  <c r="V43" i="1"/>
  <c r="V44" i="1"/>
  <c r="V45" i="1"/>
  <c r="V46" i="1"/>
  <c r="V47" i="1"/>
  <c r="V48" i="1"/>
  <c r="V49" i="1"/>
  <c r="V50" i="1"/>
  <c r="V51" i="1"/>
  <c r="V52" i="1"/>
  <c r="V53" i="1"/>
  <c r="V54" i="1"/>
  <c r="V55" i="1"/>
  <c r="V56" i="1"/>
  <c r="V57" i="1"/>
  <c r="V58" i="1"/>
  <c r="V59" i="1"/>
  <c r="V60" i="1"/>
  <c r="V61" i="1"/>
  <c r="V62" i="1"/>
  <c r="V63" i="1"/>
  <c r="V64" i="1"/>
  <c r="V65" i="1"/>
  <c r="V66" i="1"/>
  <c r="V67" i="1"/>
  <c r="V68" i="1"/>
  <c r="V69" i="1"/>
  <c r="V70" i="1"/>
  <c r="V71" i="1"/>
  <c r="V72" i="1"/>
  <c r="V73" i="1"/>
  <c r="V74" i="1"/>
  <c r="V75" i="1"/>
  <c r="V76" i="1"/>
  <c r="V77" i="1"/>
  <c r="V78" i="1"/>
  <c r="V79" i="1"/>
  <c r="V80" i="1"/>
  <c r="V81" i="1"/>
  <c r="V82" i="1"/>
  <c r="V83" i="1"/>
  <c r="V84" i="1"/>
  <c r="V85" i="1"/>
  <c r="V86" i="1"/>
  <c r="V87" i="1"/>
  <c r="V88" i="1"/>
  <c r="V89" i="1"/>
  <c r="V90" i="1"/>
  <c r="V91" i="1"/>
  <c r="V92" i="1"/>
  <c r="V93" i="1"/>
  <c r="V94" i="1"/>
  <c r="V95" i="1"/>
  <c r="V96" i="1"/>
  <c r="V97" i="1"/>
  <c r="V98" i="1"/>
  <c r="V99" i="1"/>
  <c r="V100" i="1"/>
  <c r="V101" i="1"/>
  <c r="V102" i="1"/>
  <c r="V103" i="1"/>
  <c r="V104" i="1"/>
  <c r="V105" i="1"/>
  <c r="V106" i="1"/>
  <c r="V107" i="1"/>
  <c r="V108" i="1"/>
  <c r="V109" i="1"/>
  <c r="V110" i="1"/>
  <c r="V111" i="1"/>
  <c r="V112" i="1"/>
  <c r="V113" i="1"/>
  <c r="V114" i="1"/>
  <c r="V115" i="1"/>
  <c r="V116" i="1"/>
  <c r="V117" i="1"/>
  <c r="V118" i="1"/>
  <c r="V119" i="1"/>
  <c r="V120" i="1"/>
  <c r="V121" i="1"/>
  <c r="V122" i="1"/>
  <c r="V123" i="1"/>
  <c r="V124" i="1"/>
  <c r="V125" i="1"/>
  <c r="V126" i="1"/>
  <c r="V127" i="1"/>
  <c r="V128" i="1"/>
  <c r="V129" i="1"/>
  <c r="V130" i="1"/>
  <c r="V131" i="1"/>
  <c r="V132" i="1"/>
  <c r="V133" i="1"/>
  <c r="V134" i="1"/>
  <c r="V135" i="1"/>
  <c r="V136" i="1"/>
  <c r="V137" i="1"/>
  <c r="V138" i="1"/>
  <c r="V139" i="1"/>
  <c r="V140" i="1"/>
  <c r="V141" i="1"/>
  <c r="V142" i="1"/>
  <c r="V143" i="1"/>
  <c r="V144" i="1"/>
  <c r="V145" i="1"/>
  <c r="V146" i="1"/>
  <c r="V147" i="1"/>
  <c r="V148" i="1"/>
  <c r="V149" i="1"/>
  <c r="V150" i="1"/>
  <c r="V151" i="1"/>
  <c r="V152" i="1"/>
  <c r="V153" i="1"/>
  <c r="V154" i="1"/>
  <c r="V155" i="1"/>
  <c r="V156" i="1"/>
  <c r="V157" i="1"/>
  <c r="V158" i="1"/>
  <c r="V159" i="1"/>
  <c r="V160" i="1"/>
  <c r="V161" i="1"/>
  <c r="V162" i="1"/>
  <c r="V163" i="1"/>
  <c r="V164" i="1"/>
  <c r="V165" i="1"/>
  <c r="V166" i="1"/>
  <c r="V167" i="1"/>
  <c r="V168" i="1"/>
  <c r="V169" i="1"/>
  <c r="V170" i="1"/>
  <c r="V171" i="1"/>
  <c r="V172" i="1"/>
  <c r="V173" i="1"/>
  <c r="V174" i="1"/>
  <c r="V175" i="1"/>
  <c r="V176" i="1"/>
  <c r="V4" i="1"/>
  <c r="U4" i="1"/>
  <c r="W176" i="1" l="1"/>
  <c r="M176" i="1" s="1"/>
  <c r="W160" i="1"/>
  <c r="M160" i="1" s="1"/>
  <c r="W144" i="1"/>
  <c r="M144" i="1" s="1"/>
  <c r="W164" i="1"/>
  <c r="M164" i="1" s="1"/>
  <c r="W148" i="1"/>
  <c r="M148" i="1" s="1"/>
  <c r="W132" i="1"/>
  <c r="M132" i="1" s="1"/>
  <c r="W116" i="1"/>
  <c r="M116" i="1" s="1"/>
  <c r="W100" i="1"/>
  <c r="M100" i="1" s="1"/>
  <c r="W84" i="1"/>
  <c r="M84" i="1" s="1"/>
  <c r="W162" i="1"/>
  <c r="M162" i="1" s="1"/>
  <c r="W146" i="1"/>
  <c r="M146" i="1" s="1"/>
  <c r="W130" i="1"/>
  <c r="M130" i="1" s="1"/>
  <c r="W114" i="1"/>
  <c r="M114" i="1" s="1"/>
  <c r="W98" i="1"/>
  <c r="M98" i="1" s="1"/>
  <c r="W82" i="1"/>
  <c r="M82" i="1" s="1"/>
  <c r="W66" i="1"/>
  <c r="M66" i="1" s="1"/>
  <c r="W50" i="1"/>
  <c r="M50" i="1" s="1"/>
  <c r="W34" i="1"/>
  <c r="M34" i="1" s="1"/>
  <c r="W18" i="1"/>
  <c r="M18" i="1" s="1"/>
  <c r="W4" i="1"/>
  <c r="M4" i="1" s="1"/>
  <c r="W68" i="1"/>
  <c r="M68" i="1" s="1"/>
  <c r="W52" i="1"/>
  <c r="M52" i="1" s="1"/>
  <c r="W36" i="1"/>
  <c r="M36" i="1" s="1"/>
  <c r="W20" i="1"/>
  <c r="M20" i="1" s="1"/>
  <c r="W163" i="1"/>
  <c r="M163" i="1" s="1"/>
  <c r="W147" i="1"/>
  <c r="M147" i="1" s="1"/>
  <c r="W131" i="1"/>
  <c r="M131" i="1" s="1"/>
  <c r="W115" i="1"/>
  <c r="M115" i="1" s="1"/>
  <c r="W99" i="1"/>
  <c r="M99" i="1" s="1"/>
  <c r="W83" i="1"/>
  <c r="M83" i="1" s="1"/>
  <c r="W67" i="1"/>
  <c r="M67" i="1" s="1"/>
  <c r="W51" i="1"/>
  <c r="M51" i="1" s="1"/>
  <c r="W35" i="1"/>
  <c r="M35" i="1" s="1"/>
  <c r="W19" i="1"/>
  <c r="M19" i="1" s="1"/>
  <c r="W128" i="1"/>
  <c r="M128" i="1" s="1"/>
  <c r="W112" i="1"/>
  <c r="M112" i="1" s="1"/>
  <c r="W96" i="1"/>
  <c r="M96" i="1" s="1"/>
  <c r="W80" i="1"/>
  <c r="M80" i="1" s="1"/>
  <c r="W64" i="1"/>
  <c r="M64" i="1" s="1"/>
  <c r="W48" i="1"/>
  <c r="M48" i="1" s="1"/>
  <c r="W32" i="1"/>
  <c r="M32" i="1" s="1"/>
  <c r="W16" i="1"/>
  <c r="M16" i="1" s="1"/>
  <c r="W161" i="1"/>
  <c r="M161" i="1" s="1"/>
  <c r="W145" i="1"/>
  <c r="M145" i="1" s="1"/>
  <c r="W129" i="1"/>
  <c r="M129" i="1" s="1"/>
  <c r="W113" i="1"/>
  <c r="M113" i="1" s="1"/>
  <c r="W97" i="1"/>
  <c r="M97" i="1" s="1"/>
  <c r="W81" i="1"/>
  <c r="M81" i="1" s="1"/>
  <c r="W65" i="1"/>
  <c r="M65" i="1" s="1"/>
  <c r="W49" i="1"/>
  <c r="M49" i="1" s="1"/>
  <c r="W33" i="1"/>
  <c r="M33" i="1" s="1"/>
  <c r="W17" i="1"/>
  <c r="M17" i="1" s="1"/>
  <c r="W175" i="1"/>
  <c r="M175" i="1" s="1"/>
  <c r="W159" i="1"/>
  <c r="M159" i="1" s="1"/>
  <c r="W143" i="1"/>
  <c r="M143" i="1" s="1"/>
  <c r="W127" i="1"/>
  <c r="M127" i="1" s="1"/>
  <c r="W111" i="1"/>
  <c r="M111" i="1" s="1"/>
  <c r="W95" i="1"/>
  <c r="M95" i="1" s="1"/>
  <c r="W79" i="1"/>
  <c r="M79" i="1" s="1"/>
  <c r="W63" i="1"/>
  <c r="M63" i="1" s="1"/>
  <c r="W47" i="1"/>
  <c r="M47" i="1" s="1"/>
  <c r="W31" i="1"/>
  <c r="M31" i="1" s="1"/>
  <c r="W15" i="1"/>
  <c r="M15" i="1" s="1"/>
  <c r="W174" i="1"/>
  <c r="M174" i="1" s="1"/>
  <c r="W158" i="1"/>
  <c r="M158" i="1" s="1"/>
  <c r="W142" i="1"/>
  <c r="M142" i="1" s="1"/>
  <c r="W126" i="1"/>
  <c r="M126" i="1" s="1"/>
  <c r="W110" i="1"/>
  <c r="M110" i="1" s="1"/>
  <c r="W94" i="1"/>
  <c r="M94" i="1" s="1"/>
  <c r="W78" i="1"/>
  <c r="M78" i="1" s="1"/>
  <c r="W62" i="1"/>
  <c r="M62" i="1" s="1"/>
  <c r="W46" i="1"/>
  <c r="M46" i="1" s="1"/>
  <c r="W30" i="1"/>
  <c r="M30" i="1" s="1"/>
  <c r="W14" i="1"/>
  <c r="M14" i="1" s="1"/>
  <c r="W173" i="1"/>
  <c r="M173" i="1" s="1"/>
  <c r="W157" i="1"/>
  <c r="M157" i="1" s="1"/>
  <c r="W141" i="1"/>
  <c r="M141" i="1" s="1"/>
  <c r="W125" i="1"/>
  <c r="M125" i="1" s="1"/>
  <c r="W109" i="1"/>
  <c r="M109" i="1" s="1"/>
  <c r="W93" i="1"/>
  <c r="M93" i="1" s="1"/>
  <c r="W77" i="1"/>
  <c r="M77" i="1" s="1"/>
  <c r="W61" i="1"/>
  <c r="M61" i="1" s="1"/>
  <c r="W45" i="1"/>
  <c r="M45" i="1" s="1"/>
  <c r="W29" i="1"/>
  <c r="M29" i="1" s="1"/>
  <c r="W13" i="1"/>
  <c r="M13" i="1" s="1"/>
  <c r="W172" i="1"/>
  <c r="M172" i="1" s="1"/>
  <c r="W156" i="1"/>
  <c r="M156" i="1" s="1"/>
  <c r="W140" i="1"/>
  <c r="M140" i="1" s="1"/>
  <c r="W124" i="1"/>
  <c r="M124" i="1" s="1"/>
  <c r="W108" i="1"/>
  <c r="M108" i="1" s="1"/>
  <c r="W92" i="1"/>
  <c r="M92" i="1" s="1"/>
  <c r="W76" i="1"/>
  <c r="M76" i="1" s="1"/>
  <c r="W60" i="1"/>
  <c r="M60" i="1" s="1"/>
  <c r="W44" i="1"/>
  <c r="M44" i="1" s="1"/>
  <c r="W28" i="1"/>
  <c r="M28" i="1" s="1"/>
  <c r="W12" i="1"/>
  <c r="M12" i="1" s="1"/>
  <c r="W171" i="1"/>
  <c r="M171" i="1" s="1"/>
  <c r="W155" i="1"/>
  <c r="M155" i="1" s="1"/>
  <c r="W139" i="1"/>
  <c r="M139" i="1" s="1"/>
  <c r="W123" i="1"/>
  <c r="M123" i="1" s="1"/>
  <c r="W107" i="1"/>
  <c r="M107" i="1" s="1"/>
  <c r="W91" i="1"/>
  <c r="M91" i="1" s="1"/>
  <c r="W75" i="1"/>
  <c r="M75" i="1" s="1"/>
  <c r="W59" i="1"/>
  <c r="M59" i="1" s="1"/>
  <c r="W43" i="1"/>
  <c r="M43" i="1" s="1"/>
  <c r="W27" i="1"/>
  <c r="M27" i="1" s="1"/>
  <c r="W11" i="1"/>
  <c r="M11" i="1" s="1"/>
  <c r="W170" i="1"/>
  <c r="M170" i="1" s="1"/>
  <c r="W154" i="1"/>
  <c r="M154" i="1" s="1"/>
  <c r="W138" i="1"/>
  <c r="M138" i="1" s="1"/>
  <c r="W122" i="1"/>
  <c r="M122" i="1" s="1"/>
  <c r="W106" i="1"/>
  <c r="M106" i="1" s="1"/>
  <c r="W90" i="1"/>
  <c r="M90" i="1" s="1"/>
  <c r="W74" i="1"/>
  <c r="M74" i="1" s="1"/>
  <c r="W58" i="1"/>
  <c r="M58" i="1" s="1"/>
  <c r="W42" i="1"/>
  <c r="M42" i="1" s="1"/>
  <c r="W26" i="1"/>
  <c r="M26" i="1" s="1"/>
  <c r="W10" i="1"/>
  <c r="M10" i="1" s="1"/>
  <c r="W169" i="1"/>
  <c r="M169" i="1" s="1"/>
  <c r="W153" i="1"/>
  <c r="M153" i="1" s="1"/>
  <c r="W137" i="1"/>
  <c r="M137" i="1" s="1"/>
  <c r="W121" i="1"/>
  <c r="M121" i="1" s="1"/>
  <c r="W105" i="1"/>
  <c r="M105" i="1" s="1"/>
  <c r="W89" i="1"/>
  <c r="M89" i="1" s="1"/>
  <c r="W73" i="1"/>
  <c r="M73" i="1" s="1"/>
  <c r="W57" i="1"/>
  <c r="M57" i="1" s="1"/>
  <c r="W41" i="1"/>
  <c r="M41" i="1" s="1"/>
  <c r="W25" i="1"/>
  <c r="M25" i="1" s="1"/>
  <c r="W9" i="1"/>
  <c r="M9" i="1" s="1"/>
  <c r="W168" i="1"/>
  <c r="M168" i="1" s="1"/>
  <c r="W152" i="1"/>
  <c r="M152" i="1" s="1"/>
  <c r="W136" i="1"/>
  <c r="M136" i="1" s="1"/>
  <c r="W120" i="1"/>
  <c r="M120" i="1" s="1"/>
  <c r="W104" i="1"/>
  <c r="M104" i="1" s="1"/>
  <c r="W88" i="1"/>
  <c r="M88" i="1" s="1"/>
  <c r="W72" i="1"/>
  <c r="M72" i="1" s="1"/>
  <c r="W56" i="1"/>
  <c r="M56" i="1" s="1"/>
  <c r="W40" i="1"/>
  <c r="M40" i="1" s="1"/>
  <c r="W24" i="1"/>
  <c r="M24" i="1" s="1"/>
  <c r="W8" i="1"/>
  <c r="M8" i="1" s="1"/>
  <c r="W167" i="1"/>
  <c r="M167" i="1" s="1"/>
  <c r="W151" i="1"/>
  <c r="M151" i="1" s="1"/>
  <c r="W135" i="1"/>
  <c r="M135" i="1" s="1"/>
  <c r="W119" i="1"/>
  <c r="M119" i="1" s="1"/>
  <c r="W103" i="1"/>
  <c r="M103" i="1" s="1"/>
  <c r="W87" i="1"/>
  <c r="M87" i="1" s="1"/>
  <c r="W71" i="1"/>
  <c r="M71" i="1" s="1"/>
  <c r="W55" i="1"/>
  <c r="M55" i="1" s="1"/>
  <c r="W39" i="1"/>
  <c r="M39" i="1" s="1"/>
  <c r="W23" i="1"/>
  <c r="M23" i="1" s="1"/>
  <c r="W7" i="1"/>
  <c r="M7" i="1" s="1"/>
  <c r="W166" i="1"/>
  <c r="M166" i="1" s="1"/>
  <c r="W150" i="1"/>
  <c r="M150" i="1" s="1"/>
  <c r="W134" i="1"/>
  <c r="M134" i="1" s="1"/>
  <c r="W118" i="1"/>
  <c r="M118" i="1" s="1"/>
  <c r="W102" i="1"/>
  <c r="M102" i="1" s="1"/>
  <c r="W86" i="1"/>
  <c r="M86" i="1" s="1"/>
  <c r="W70" i="1"/>
  <c r="M70" i="1" s="1"/>
  <c r="W54" i="1"/>
  <c r="M54" i="1" s="1"/>
  <c r="W38" i="1"/>
  <c r="M38" i="1" s="1"/>
  <c r="W22" i="1"/>
  <c r="M22" i="1" s="1"/>
  <c r="W6" i="1"/>
  <c r="M6" i="1" s="1"/>
  <c r="W165" i="1"/>
  <c r="M165" i="1" s="1"/>
  <c r="W149" i="1"/>
  <c r="M149" i="1" s="1"/>
  <c r="W133" i="1"/>
  <c r="M133" i="1" s="1"/>
  <c r="W117" i="1"/>
  <c r="M117" i="1" s="1"/>
  <c r="W101" i="1"/>
  <c r="M101" i="1" s="1"/>
  <c r="W85" i="1"/>
  <c r="M85" i="1" s="1"/>
  <c r="W69" i="1"/>
  <c r="M69" i="1" s="1"/>
  <c r="W53" i="1"/>
  <c r="M53" i="1" s="1"/>
  <c r="W37" i="1"/>
  <c r="M37" i="1" s="1"/>
  <c r="W21" i="1"/>
  <c r="M21" i="1" s="1"/>
  <c r="W5" i="1"/>
  <c r="M5" i="1" s="1"/>
</calcChain>
</file>

<file path=xl/sharedStrings.xml><?xml version="1.0" encoding="utf-8"?>
<sst xmlns="http://schemas.openxmlformats.org/spreadsheetml/2006/main" count="4152" uniqueCount="1262">
  <si>
    <t>Y</t>
  </si>
  <si>
    <t>Applied Surveying &amp; Practice</t>
  </si>
  <si>
    <t>ACEN0362-002</t>
  </si>
  <si>
    <t>Fundamentals of Biochemistry</t>
  </si>
  <si>
    <t>ACHE0392-003</t>
  </si>
  <si>
    <t>ACHE0404-001</t>
  </si>
  <si>
    <t>Bioorganic Chemistry</t>
  </si>
  <si>
    <t>ACHE0446-001</t>
  </si>
  <si>
    <t>Agriculture and Food Chemistry</t>
  </si>
  <si>
    <t>Molecular Biology</t>
  </si>
  <si>
    <t>ACHE0631-003</t>
  </si>
  <si>
    <t>ACHE0728-001</t>
  </si>
  <si>
    <t>Applications of Natural Minerals</t>
  </si>
  <si>
    <t>ACHE0747-001</t>
  </si>
  <si>
    <t>Advanced Protein Biochemistry</t>
  </si>
  <si>
    <t>ACHE0767-001</t>
  </si>
  <si>
    <t>Advanced Biochemistry of Natural Products</t>
  </si>
  <si>
    <t>ACHE0776-001</t>
  </si>
  <si>
    <t>Systems Biology and Biotechnology</t>
  </si>
  <si>
    <t>ACHE0935-001</t>
  </si>
  <si>
    <t>Molecular Cell Biology</t>
  </si>
  <si>
    <t>ACHE0972-001</t>
  </si>
  <si>
    <t>Environmental Plant Biotechnology</t>
  </si>
  <si>
    <t>AGBI0711-001</t>
  </si>
  <si>
    <t>Seminar 1</t>
  </si>
  <si>
    <t>AGBL0266-001</t>
  </si>
  <si>
    <t>Global Pest Management</t>
  </si>
  <si>
    <t>AGBL0423-001</t>
  </si>
  <si>
    <t>Agricultural Entomology</t>
  </si>
  <si>
    <t>AGBL0929-001</t>
  </si>
  <si>
    <t>Urban Entomology</t>
  </si>
  <si>
    <t>AGBL0944-001</t>
  </si>
  <si>
    <t>Advanced Environmental Entomology</t>
  </si>
  <si>
    <t>AGRO0479-001</t>
  </si>
  <si>
    <t>Plant Growth Regulator</t>
  </si>
  <si>
    <t>AGRO0729-001</t>
  </si>
  <si>
    <t>Experimental Design</t>
  </si>
  <si>
    <t>AGRO0737-001</t>
  </si>
  <si>
    <t>Advanced Plant Defense Systems</t>
  </si>
  <si>
    <t>AGRO0818-001</t>
  </si>
  <si>
    <t>Advanced Crop Metabolism and Growth Control</t>
  </si>
  <si>
    <t>AGRO0822-001</t>
  </si>
  <si>
    <t>Resistance Breeding</t>
  </si>
  <si>
    <t>ANSC0790-001</t>
  </si>
  <si>
    <t>Advanced Functional Molecular Genetics</t>
  </si>
  <si>
    <t>ARCH0221-001</t>
  </si>
  <si>
    <t>Mechanics of Materials</t>
  </si>
  <si>
    <t>ARCH0312-001</t>
  </si>
  <si>
    <t>Engineering Mathematics 2</t>
  </si>
  <si>
    <t>ARCH0465-001</t>
  </si>
  <si>
    <t>Concrete Engineering</t>
  </si>
  <si>
    <t>ARCH0719-001</t>
  </si>
  <si>
    <t>Advanced Structural Analysis</t>
  </si>
  <si>
    <t>ASAT0365-001</t>
  </si>
  <si>
    <t>Atmospheric Thermodynamics</t>
  </si>
  <si>
    <t>ASAT0371-001</t>
  </si>
  <si>
    <t>Mesoscale Meteorology and Practice</t>
  </si>
  <si>
    <t>ASAT0387-001</t>
  </si>
  <si>
    <t>Atmospheric Dynamics2</t>
  </si>
  <si>
    <t>ASAT0395-001</t>
  </si>
  <si>
    <t>Fundamental Radar Meteorology</t>
  </si>
  <si>
    <t>ASAT0524-001</t>
  </si>
  <si>
    <t>Practical Astronomy and Practice(Capstone design)</t>
  </si>
  <si>
    <t>ASDE0710-001</t>
  </si>
  <si>
    <t>Advanced Cloud Dynamics</t>
  </si>
  <si>
    <t>*</t>
  </si>
  <si>
    <t>BIED0331-001</t>
  </si>
  <si>
    <t>Animal Systematics</t>
  </si>
  <si>
    <t>BIOC0432-002</t>
  </si>
  <si>
    <t>Biochemistry2</t>
  </si>
  <si>
    <t>BIOF0303-001</t>
  </si>
  <si>
    <t>Capstone Design of Food Microbiology and Lab</t>
  </si>
  <si>
    <t>BIOF0418-001</t>
  </si>
  <si>
    <t>Food Nutrition</t>
  </si>
  <si>
    <t>BIOF0425-001</t>
  </si>
  <si>
    <t>Food Engineering</t>
  </si>
  <si>
    <t>BIOL0386-001</t>
  </si>
  <si>
    <t>Phycology</t>
  </si>
  <si>
    <t>BIOL0821-001</t>
  </si>
  <si>
    <t>Topics in Animal Molecular Physiology</t>
  </si>
  <si>
    <t>BIOL0961-001</t>
  </si>
  <si>
    <t>Topics in Molecular Biology</t>
  </si>
  <si>
    <t>CAIB0211-001</t>
  </si>
  <si>
    <t>Introduction to Natural Language Processing</t>
  </si>
  <si>
    <t>CAIB0216-001</t>
  </si>
  <si>
    <t>Introduction to Reinforcement Learning</t>
  </si>
  <si>
    <t>CHEM0709-001</t>
  </si>
  <si>
    <t>Introduction of Innovative Chemical Materials</t>
  </si>
  <si>
    <t>CHEM0712-001</t>
  </si>
  <si>
    <t>Chemical Kinetics1</t>
  </si>
  <si>
    <t>CHEM0724-001</t>
  </si>
  <si>
    <t>Topics in Physical Chemistry3</t>
  </si>
  <si>
    <t>CHEM0740-001</t>
  </si>
  <si>
    <t>Topics in Advanced Organic Chemistry 1</t>
  </si>
  <si>
    <t>CHEM0845-001</t>
  </si>
  <si>
    <t>Topics in Advanced Organic Chemistry 2</t>
  </si>
  <si>
    <t>CHEM0859-001</t>
  </si>
  <si>
    <t>Solid State Inorganic Chemistry</t>
  </si>
  <si>
    <t>CHEM0887-001</t>
  </si>
  <si>
    <t>Mass Spectrometry</t>
  </si>
  <si>
    <t>CHEM0991-001</t>
  </si>
  <si>
    <t>Seminar in Chemistry 2</t>
  </si>
  <si>
    <t>CHIL0352-001</t>
  </si>
  <si>
    <t>Advanced Chinese Conversation</t>
  </si>
  <si>
    <t>CHIL0352-002</t>
  </si>
  <si>
    <t>CHIL0372-001</t>
  </si>
  <si>
    <t>Chinese Composition 2</t>
  </si>
  <si>
    <t>CHIL0566-001</t>
  </si>
  <si>
    <t>Chinese Topic Presentation and Discussion</t>
  </si>
  <si>
    <t>CHIL0566-002</t>
  </si>
  <si>
    <t>CLTR0210-001</t>
  </si>
  <si>
    <t>The Great Books Reading and Discussion</t>
  </si>
  <si>
    <t>CLTR0301-001</t>
  </si>
  <si>
    <t>Korean Language I</t>
  </si>
  <si>
    <t>CLTR0301-002</t>
  </si>
  <si>
    <t>CLTR0301-003</t>
  </si>
  <si>
    <t>CLTR0301-004</t>
  </si>
  <si>
    <t>CLTR0301-005</t>
  </si>
  <si>
    <t>CLTR0302-001</t>
  </si>
  <si>
    <t>Korean Language II</t>
  </si>
  <si>
    <t>CLTR0313-001</t>
  </si>
  <si>
    <t>Modern Korean Society</t>
  </si>
  <si>
    <t>CLTR0327-001</t>
  </si>
  <si>
    <t>Korean Language III</t>
  </si>
  <si>
    <t>CLTR0327-002</t>
  </si>
  <si>
    <t>CLTR0342-001</t>
  </si>
  <si>
    <t>CLTR0342-002</t>
  </si>
  <si>
    <t>CLTR0343-001</t>
  </si>
  <si>
    <t>CLTR0344-001</t>
  </si>
  <si>
    <t>CLTR0348-001</t>
  </si>
  <si>
    <t>Cultural Life in Korea</t>
  </si>
  <si>
    <t>CLTR0348-002</t>
  </si>
  <si>
    <t>CLTR0351-001</t>
  </si>
  <si>
    <t>Academic Writing &amp; Study Skills</t>
  </si>
  <si>
    <t>CLTR0352-001</t>
  </si>
  <si>
    <t>Business Communication &amp; Writing Skills</t>
  </si>
  <si>
    <t>CLTR0359-001</t>
  </si>
  <si>
    <t>Korea in Motion: Korean Film and the Korean Wave</t>
  </si>
  <si>
    <t>CLTR0366-001</t>
  </si>
  <si>
    <t>Academic Korean Speaking</t>
  </si>
  <si>
    <t>CLTR0366-002</t>
  </si>
  <si>
    <t>CLTR0366-003</t>
  </si>
  <si>
    <t>CLTR0367-001</t>
  </si>
  <si>
    <t>Academic Korean Reading</t>
  </si>
  <si>
    <t>CLTR0367-002</t>
  </si>
  <si>
    <t>CLTR0367-003</t>
  </si>
  <si>
    <t>Essential English 2</t>
  </si>
  <si>
    <t>CLTR0412-010</t>
  </si>
  <si>
    <t>CLTR0412-011</t>
  </si>
  <si>
    <t>CLTR0412-014</t>
  </si>
  <si>
    <t>CLTR0412-015</t>
  </si>
  <si>
    <t>CLTR0412-016</t>
  </si>
  <si>
    <t>CLTR0412-017</t>
  </si>
  <si>
    <t>CLTR0412-018</t>
  </si>
  <si>
    <t>CLTR0412-019</t>
  </si>
  <si>
    <t>CLTR0412-020</t>
  </si>
  <si>
    <t>CLTR0499-001</t>
  </si>
  <si>
    <t>Discussions in English</t>
  </si>
  <si>
    <t>CLTR0869-001</t>
  </si>
  <si>
    <t>Academic Korean Listening</t>
  </si>
  <si>
    <t>CLTR0879-001</t>
  </si>
  <si>
    <t>Global Cultural Contents</t>
  </si>
  <si>
    <t>COEN0702-001</t>
  </si>
  <si>
    <t>Smart Circular Infrastructure Seminar2</t>
  </si>
  <si>
    <t>COME0311-002</t>
  </si>
  <si>
    <t>Probability &amp; Statistics</t>
  </si>
  <si>
    <t>COME0311-004</t>
  </si>
  <si>
    <t>COME0723-001</t>
  </si>
  <si>
    <t>Computer System Design</t>
  </si>
  <si>
    <t>COME0746-001</t>
  </si>
  <si>
    <t>Natural Language Processing</t>
  </si>
  <si>
    <t>COME0762-001</t>
  </si>
  <si>
    <t>Advanced Web Technology</t>
  </si>
  <si>
    <t>COMP0312-001</t>
  </si>
  <si>
    <t>Operating Systems</t>
  </si>
  <si>
    <t>COMP0322-002</t>
  </si>
  <si>
    <t>Database Management Systems</t>
  </si>
  <si>
    <t>COMP0322-005</t>
  </si>
  <si>
    <t>COMP0323-001</t>
  </si>
  <si>
    <t>Data Communications</t>
  </si>
  <si>
    <t>COMP0323-002</t>
  </si>
  <si>
    <t>COMP0411-002</t>
  </si>
  <si>
    <t>Computer Architectures</t>
  </si>
  <si>
    <t>COMP0411-003</t>
  </si>
  <si>
    <t>COMP0411-006</t>
  </si>
  <si>
    <t>COMP0421-001</t>
  </si>
  <si>
    <t>Image Processing</t>
  </si>
  <si>
    <t>COMP0455-001</t>
  </si>
  <si>
    <t>Intelligent Human-Computer Interface</t>
  </si>
  <si>
    <t>COMP0458-001</t>
  </si>
  <si>
    <t>Mobile Network</t>
  </si>
  <si>
    <t>COMP0716-001</t>
  </si>
  <si>
    <t>Computational Intelligence</t>
  </si>
  <si>
    <t>COMP0735-001</t>
  </si>
  <si>
    <t>Design and Analysis of Algorithms</t>
  </si>
  <si>
    <t>COMP0792-001</t>
  </si>
  <si>
    <t>Graph Theory and Analysis</t>
  </si>
  <si>
    <t>CVLE0309-001</t>
  </si>
  <si>
    <t>Rock Engineering &amp; Lab.</t>
  </si>
  <si>
    <t>CVLE0761-001</t>
  </si>
  <si>
    <t>Engineering Properties of Soils</t>
  </si>
  <si>
    <t>CVLE0764-001</t>
  </si>
  <si>
    <t>Open Channel and Sediment Transport Analysis</t>
  </si>
  <si>
    <t>CVLE0794-001</t>
  </si>
  <si>
    <t>Advanced Structural Analysis and Design</t>
  </si>
  <si>
    <t>CVLE0825-001</t>
  </si>
  <si>
    <t>Stability of Embankments &amp; Slopes</t>
  </si>
  <si>
    <t>CVLE0863-001</t>
  </si>
  <si>
    <t>Water Chemistry</t>
  </si>
  <si>
    <t>CVLE0875-001</t>
  </si>
  <si>
    <t>Parameter Estimation</t>
  </si>
  <si>
    <t>DPBS0319-001</t>
  </si>
  <si>
    <t>Introduction to Plant Genomics</t>
  </si>
  <si>
    <t>DPBS0358-001</t>
  </si>
  <si>
    <t>Plant Breeding and Lab. 2</t>
  </si>
  <si>
    <t>DPBS0408-001</t>
  </si>
  <si>
    <t>Life Technolgy Industry</t>
  </si>
  <si>
    <t>ECON0204-001</t>
  </si>
  <si>
    <t>Principle of International Trade</t>
  </si>
  <si>
    <t>ECON0212-001</t>
  </si>
  <si>
    <t>Principles of Economics 2</t>
  </si>
  <si>
    <t>ECON0424-002</t>
  </si>
  <si>
    <t>International Finance</t>
  </si>
  <si>
    <t>ECON0534-001</t>
  </si>
  <si>
    <t>Financial Futures and Options</t>
  </si>
  <si>
    <t>ECON0571-001</t>
  </si>
  <si>
    <t>International Economic Policy</t>
  </si>
  <si>
    <t>ECON0645-003</t>
  </si>
  <si>
    <t>Statistics for Economics and Commercial Trade</t>
  </si>
  <si>
    <t>EECS0201-007</t>
  </si>
  <si>
    <t>C Programming &amp; Practice</t>
  </si>
  <si>
    <t>EECS0201-013</t>
  </si>
  <si>
    <t>ELEC0244-011</t>
  </si>
  <si>
    <t>Circuit Theory2</t>
  </si>
  <si>
    <t>ELEC0245-004</t>
  </si>
  <si>
    <t>Electronic Circuits1</t>
  </si>
  <si>
    <t>ELEC0245-010</t>
  </si>
  <si>
    <t>ELEC0245-011</t>
  </si>
  <si>
    <t>ELEC0311-004</t>
  </si>
  <si>
    <t>Physical Electronics</t>
  </si>
  <si>
    <t>Signal and Systems</t>
  </si>
  <si>
    <t>ELEC0321-006</t>
  </si>
  <si>
    <t>ELEC0436-001</t>
  </si>
  <si>
    <t>Electric Power Systems</t>
  </si>
  <si>
    <t>ELEC0447-001</t>
  </si>
  <si>
    <t>Bioelectronics</t>
  </si>
  <si>
    <t>ELEC0462-001</t>
  </si>
  <si>
    <t>System Programming</t>
  </si>
  <si>
    <t>ELEC0521-001</t>
  </si>
  <si>
    <t>Introduction to Intelligent Systems and Control</t>
  </si>
  <si>
    <t>ELEC0733-001</t>
  </si>
  <si>
    <t>Digital Control Systems</t>
  </si>
  <si>
    <t>ELEC0900-001</t>
  </si>
  <si>
    <t>Dynamic analysis of power converters</t>
  </si>
  <si>
    <t>ELEE0793-001</t>
  </si>
  <si>
    <t>Project Lab 1</t>
  </si>
  <si>
    <t>ELRI0733-001</t>
  </si>
  <si>
    <t>Special Lecture on Electrical Engineering 3</t>
  </si>
  <si>
    <t>ENED0344-001</t>
  </si>
  <si>
    <t>English Conversation3</t>
  </si>
  <si>
    <t>ENED0376-001</t>
  </si>
  <si>
    <t>English Composition</t>
  </si>
  <si>
    <t>ENED0376-002</t>
  </si>
  <si>
    <t>ENED0383-001</t>
  </si>
  <si>
    <t>Understanding English Syntactic Structure</t>
  </si>
  <si>
    <t>ENED0393-001</t>
  </si>
  <si>
    <t>Second Language Acquisition</t>
  </si>
  <si>
    <t>ENED0398-001</t>
  </si>
  <si>
    <t>Teaching English Speaking and Writing</t>
  </si>
  <si>
    <t>ENED0589-001</t>
  </si>
  <si>
    <t>British &amp; American Culture</t>
  </si>
  <si>
    <t>ENGL0241-001</t>
  </si>
  <si>
    <t>Introduction to English Linguistics</t>
  </si>
  <si>
    <t>ENGL0345-001</t>
  </si>
  <si>
    <t>ENGL0345-002</t>
  </si>
  <si>
    <t>ENGL0397-001</t>
  </si>
  <si>
    <t>Introduction to American Literature 2</t>
  </si>
  <si>
    <t>ENGL0531-001</t>
  </si>
  <si>
    <t>English Semantics</t>
  </si>
  <si>
    <t>ENGL0544-001</t>
  </si>
  <si>
    <t>Communication in English 2</t>
  </si>
  <si>
    <t>ENGL0544-002</t>
  </si>
  <si>
    <t>ENGL0551-001</t>
  </si>
  <si>
    <t>Theory of British and American Poetry</t>
  </si>
  <si>
    <t>ENGL0565-001</t>
  </si>
  <si>
    <t>20th Century British Novel</t>
  </si>
  <si>
    <t>ENGL0728-001</t>
  </si>
  <si>
    <t>Introduction to Syntactic Theory</t>
  </si>
  <si>
    <t>ENVI0728-001</t>
  </si>
  <si>
    <t xml:space="preserve">Special Topics in Water Chemistry </t>
  </si>
  <si>
    <t>ENVI0785-001</t>
  </si>
  <si>
    <t>Numerical Analysis in Environmental Engineering</t>
  </si>
  <si>
    <t>ENVI0793-001</t>
  </si>
  <si>
    <t>Thermal Treatment and Energy Recovery of Waste</t>
  </si>
  <si>
    <t>FIER0231-001</t>
  </si>
  <si>
    <t>Cellulose Material Engineering</t>
  </si>
  <si>
    <t>FOBI0221-001</t>
  </si>
  <si>
    <t>Food Biochemistry</t>
  </si>
  <si>
    <t>FOBI0455-001</t>
  </si>
  <si>
    <t>Food Safety and Control</t>
  </si>
  <si>
    <t>FOBI0712-001</t>
  </si>
  <si>
    <t>Advanced Food Biotechnology</t>
  </si>
  <si>
    <t>FOOD0461-001</t>
  </si>
  <si>
    <t>Fermentation Technology</t>
  </si>
  <si>
    <t>FOOD0763-001</t>
  </si>
  <si>
    <t>Advanced Fermentation Biotechnology</t>
  </si>
  <si>
    <t>FOOD0783-001</t>
  </si>
  <si>
    <t>Advanced Fermented Food Hygiene</t>
  </si>
  <si>
    <t>FOOD0822-001</t>
  </si>
  <si>
    <t>Advanced Foodborne Pathogen Detection</t>
  </si>
  <si>
    <t>FOOD0964-001</t>
  </si>
  <si>
    <t>Advanced Health-benefit Functional Food</t>
  </si>
  <si>
    <t>FOOD0980-001</t>
  </si>
  <si>
    <t>Advanced Food Smart Manufacturing</t>
  </si>
  <si>
    <t>FORE0959-001</t>
  </si>
  <si>
    <t>Advanced Paper Physics</t>
  </si>
  <si>
    <t>FPST0420-001</t>
  </si>
  <si>
    <t>Biomass Energy</t>
  </si>
  <si>
    <t>FPST0543-001</t>
  </si>
  <si>
    <t>Papermaking and Paper Properties(capstone design)</t>
  </si>
  <si>
    <t>FPST0783-001</t>
  </si>
  <si>
    <t>Advanced Analysis of Biotechnology of Papermaking Process</t>
  </si>
  <si>
    <t>FPST0793-001</t>
  </si>
  <si>
    <t>Advanced Biomass Analytical Chemistry</t>
  </si>
  <si>
    <t>FRAN0203-001</t>
  </si>
  <si>
    <t>Practical French 2</t>
  </si>
  <si>
    <t>FRAN0203-002</t>
  </si>
  <si>
    <t>FRAN0212-001</t>
  </si>
  <si>
    <t>French Conversation 2</t>
  </si>
  <si>
    <t>FRAN0212-002</t>
  </si>
  <si>
    <t>FRAN0235-001</t>
  </si>
  <si>
    <t>Writing in French</t>
  </si>
  <si>
    <t>GENE0724-001</t>
  </si>
  <si>
    <t>Advanced Molecular Biology</t>
  </si>
  <si>
    <t>GENE0744-001</t>
  </si>
  <si>
    <t>Advanced Genetics</t>
  </si>
  <si>
    <t>GENE0929-001</t>
  </si>
  <si>
    <t>Selected Topics in Plant Molecular Biology</t>
  </si>
  <si>
    <t>GEOG0525-001</t>
  </si>
  <si>
    <t>Geography of Leisure and Tourism</t>
  </si>
  <si>
    <t>GEOG0533-001</t>
  </si>
  <si>
    <t>Regional Geography of America</t>
  </si>
  <si>
    <t>GRAD0732-001</t>
  </si>
  <si>
    <t>Artificial Intelligence: Convergence and Applications</t>
  </si>
  <si>
    <t>GRAD0733-001</t>
  </si>
  <si>
    <t>Nano measurement and analysis</t>
  </si>
  <si>
    <t>GRAD0735-001</t>
  </si>
  <si>
    <t xml:space="preserve">Analysis of Bio-Big Data and AI Application </t>
  </si>
  <si>
    <t>GRAD0744-001</t>
  </si>
  <si>
    <t>Advanced Food Crop Science</t>
  </si>
  <si>
    <t>HORT0732-001</t>
  </si>
  <si>
    <t>Physiology of Flowering</t>
  </si>
  <si>
    <t>HORT0751-001</t>
  </si>
  <si>
    <t>Advanced Functional Biomaterials</t>
  </si>
  <si>
    <t>HORT0753-001</t>
  </si>
  <si>
    <t>AI Crop Production System</t>
  </si>
  <si>
    <t>HORT0801-001</t>
  </si>
  <si>
    <t>Plant Systems Genetics</t>
  </si>
  <si>
    <t>HORT0811-001</t>
  </si>
  <si>
    <t>Current Topics of Biotechnology</t>
  </si>
  <si>
    <t>HORT0822-001</t>
  </si>
  <si>
    <t>Environments for Pomology</t>
  </si>
  <si>
    <t>HORT0831-001</t>
  </si>
  <si>
    <t>Advanced Olericulture 2</t>
  </si>
  <si>
    <t>HORT0839-001</t>
  </si>
  <si>
    <t>Advanced Postharvest Physiology</t>
  </si>
  <si>
    <t>HORT0861-001</t>
  </si>
  <si>
    <t>Advanced in Smart Farm Informatics</t>
  </si>
  <si>
    <t>HORT0864-001</t>
  </si>
  <si>
    <t>HORT0892-001</t>
  </si>
  <si>
    <t>Advanced Fruit Breeding</t>
  </si>
  <si>
    <t>ITEC0417-001</t>
  </si>
  <si>
    <t>Introduction to Machine Learning</t>
  </si>
  <si>
    <t>ITEC0424-002</t>
  </si>
  <si>
    <t>Computer Vision</t>
  </si>
  <si>
    <t>JPNL0327-001</t>
  </si>
  <si>
    <t>Basic Japanese Conversation</t>
  </si>
  <si>
    <t>JPNL0327-002</t>
  </si>
  <si>
    <t>JPNL0327-003</t>
  </si>
  <si>
    <t>JPNL0424-001</t>
  </si>
  <si>
    <t>Intermediate Japanese Conversation</t>
  </si>
  <si>
    <t>JPNL0424-002</t>
  </si>
  <si>
    <t>LIFE0712-001</t>
  </si>
  <si>
    <t>Advanced Developmental Biology</t>
  </si>
  <si>
    <t>LIFE0721-001</t>
  </si>
  <si>
    <t>Bio-Medical Seminar 2</t>
  </si>
  <si>
    <t>LIFE0784-001</t>
  </si>
  <si>
    <t>Topics in Evolutionary Phylogeny</t>
  </si>
  <si>
    <t>LIFE0837-001</t>
  </si>
  <si>
    <t>Technology of designing microbial cells</t>
  </si>
  <si>
    <t>LIFE0852-001</t>
  </si>
  <si>
    <t>Selected Topics in Laboratory Animal Science</t>
  </si>
  <si>
    <t>LIFE0866-001</t>
  </si>
  <si>
    <t xml:space="preserve">Topics of Experimental Ethics and Bioethics in Lifescience </t>
  </si>
  <si>
    <t>Linear Algebra 2</t>
  </si>
  <si>
    <t>MATH0232-002</t>
  </si>
  <si>
    <t>MATH0420-001</t>
  </si>
  <si>
    <t>Introduction to Graph Theory</t>
  </si>
  <si>
    <t>MATH0429-001</t>
  </si>
  <si>
    <t>Special Topics in Geometry</t>
  </si>
  <si>
    <t>MBIO0760-001</t>
  </si>
  <si>
    <t>Advanced Mycology</t>
  </si>
  <si>
    <t>MBIO0784-001</t>
  </si>
  <si>
    <t>Advanced Microbial Physiology</t>
  </si>
  <si>
    <t>MBIO0787-001</t>
  </si>
  <si>
    <t>Advanced Bioinformatics</t>
  </si>
  <si>
    <t>MCIM0506-001</t>
  </si>
  <si>
    <t>Introduction to Mathematical Bigdata(Capstone design)</t>
  </si>
  <si>
    <t>MECH0772-001</t>
  </si>
  <si>
    <t>Advanced Acoustic Engineering1</t>
  </si>
  <si>
    <t>MECH0825-001</t>
  </si>
  <si>
    <t>Two Phase Flow and Heat Transfer</t>
  </si>
  <si>
    <t>MECO0205-001</t>
  </si>
  <si>
    <t>TV Criticism</t>
  </si>
  <si>
    <t>MECO0206-001</t>
  </si>
  <si>
    <t>Korean Popular Culture</t>
  </si>
  <si>
    <t>MGMT0211-008</t>
  </si>
  <si>
    <t>Financial Management</t>
  </si>
  <si>
    <t>MGMT0227-003</t>
  </si>
  <si>
    <t>Accounting Principles</t>
  </si>
  <si>
    <t>MGMT0232-003</t>
  </si>
  <si>
    <t>Management Science</t>
  </si>
  <si>
    <t>MGMT0238-003</t>
  </si>
  <si>
    <t>Operations Management</t>
  </si>
  <si>
    <t>MGMT0238-006</t>
  </si>
  <si>
    <t>MGMT0252-005</t>
  </si>
  <si>
    <t>Business Ethics</t>
  </si>
  <si>
    <t>MGMT0252-006</t>
  </si>
  <si>
    <t>MGMT0410-003</t>
  </si>
  <si>
    <t>Global Management</t>
  </si>
  <si>
    <t>MOBI0224-001</t>
  </si>
  <si>
    <t>Deep Learning</t>
  </si>
  <si>
    <t>MTED0231-002</t>
  </si>
  <si>
    <t>OECA0231-001</t>
  </si>
  <si>
    <t xml:space="preserve"> Biological Oceanography and Lab II </t>
  </si>
  <si>
    <t>OECA0232-001</t>
  </si>
  <si>
    <t xml:space="preserve"> Chemical Oceanography and Lab II </t>
  </si>
  <si>
    <t>OECA0233-001</t>
  </si>
  <si>
    <t xml:space="preserve"> Physical Oceanography and Lab II </t>
  </si>
  <si>
    <t>OECA0240-001</t>
  </si>
  <si>
    <t xml:space="preserve"> Marine Biogeochemical cycles II </t>
  </si>
  <si>
    <t>OECA0248-001</t>
  </si>
  <si>
    <t xml:space="preserve"> Special Topics in Biological Oceanography II </t>
  </si>
  <si>
    <t>OECA0251-001</t>
  </si>
  <si>
    <t xml:space="preserve"> Special Topics in Physical Oceanography II </t>
  </si>
  <si>
    <t>OECA0257-001</t>
  </si>
  <si>
    <t>Water Tank Experiment for Ocean Phyiscs II(Capstone Design)</t>
  </si>
  <si>
    <t>OECA0258-001</t>
  </si>
  <si>
    <t>Special Topics in Chemical Oceanography II(Capstone Design)</t>
  </si>
  <si>
    <t>OECA0262-001</t>
  </si>
  <si>
    <t xml:space="preserve"> Practical Marine Physics II</t>
  </si>
  <si>
    <t>OECA0266-001</t>
  </si>
  <si>
    <t>Marine Ecology and Lab</t>
  </si>
  <si>
    <t>OECA0267-001</t>
  </si>
  <si>
    <t>Ocean Big Data Analysis</t>
  </si>
  <si>
    <t>OECA0268-001</t>
  </si>
  <si>
    <t>Bigdata analysis in chemistry</t>
  </si>
  <si>
    <t>OECA0722-001</t>
  </si>
  <si>
    <t>Introduction to Application Technique of Autonomous Marine Platforms</t>
  </si>
  <si>
    <t>OECA0735-001</t>
  </si>
  <si>
    <t>Multivariate Data Analaysis</t>
  </si>
  <si>
    <t>OECA0737-001</t>
  </si>
  <si>
    <t>Environmental Biology II</t>
  </si>
  <si>
    <t>OECA0738-001</t>
  </si>
  <si>
    <t>Marine Ecosystem under Global Environmental Change</t>
  </si>
  <si>
    <t>OECA0744-001</t>
  </si>
  <si>
    <t>Environmental Chemistry Data Analysis I</t>
  </si>
  <si>
    <t>OECA0753-001</t>
  </si>
  <si>
    <t>Ocean Biogeochemistry Instrumental Analysis</t>
  </si>
  <si>
    <t>PHYS0237-001</t>
  </si>
  <si>
    <t>High Energy Physics</t>
  </si>
  <si>
    <t>PHYS0342-001</t>
  </si>
  <si>
    <t>Statistical Physics</t>
  </si>
  <si>
    <t>PHYS0702-001</t>
  </si>
  <si>
    <t>Electrodynamics 2</t>
  </si>
  <si>
    <t>PHYS0704-001</t>
  </si>
  <si>
    <t>Quantum Mechanics 2</t>
  </si>
  <si>
    <t>PHYS0706-001</t>
  </si>
  <si>
    <t>Classical Mechanics</t>
  </si>
  <si>
    <t>PHYS0788-001</t>
  </si>
  <si>
    <t xml:space="preserve">Statistical Mechanics </t>
  </si>
  <si>
    <t>PHYS0816-001</t>
  </si>
  <si>
    <t>Selected Topics in Condensed Matter Physics</t>
  </si>
  <si>
    <t>PHYS0820-001</t>
  </si>
  <si>
    <t>Relativity</t>
  </si>
  <si>
    <t>PHYS0828-001</t>
  </si>
  <si>
    <t>Detection methods for nuclear and particle Physics</t>
  </si>
  <si>
    <t>PHYS0840-001</t>
  </si>
  <si>
    <t>High Energy Physics2</t>
  </si>
  <si>
    <t>PHYS0846-001</t>
  </si>
  <si>
    <t>Quantum Information</t>
  </si>
  <si>
    <t>PHYS0848-001</t>
  </si>
  <si>
    <t>Physics of Display and Energy Storage</t>
  </si>
  <si>
    <t>POLI0300-001</t>
  </si>
  <si>
    <t>English Reading on Politics</t>
  </si>
  <si>
    <t>POLI0496-001</t>
  </si>
  <si>
    <t>English Reading on Theory of Democracy</t>
  </si>
  <si>
    <t>STAT0452-001</t>
  </si>
  <si>
    <t>Numerical Analysis</t>
  </si>
  <si>
    <t>STAT0452-003</t>
  </si>
  <si>
    <t>FALL 2026 KNU Courses</t>
    <phoneticPr fontId="4" type="noConversion"/>
  </si>
  <si>
    <t>Kyungpook National University - Daegu Campus Map</t>
    <phoneticPr fontId="3" type="noConversion"/>
  </si>
  <si>
    <t>Class Times</t>
    <phoneticPr fontId="4" type="noConversion"/>
  </si>
  <si>
    <t>Code</t>
  </si>
  <si>
    <t>Time</t>
  </si>
  <si>
    <t> 1A</t>
  </si>
  <si>
    <t>09:00-09:30</t>
  </si>
  <si>
    <t> 2B</t>
  </si>
  <si>
    <t>10:30-11:00</t>
  </si>
  <si>
    <t> 4A</t>
  </si>
  <si>
    <t>12:00-12:30</t>
  </si>
  <si>
    <t> 5B</t>
  </si>
  <si>
    <t>13:30-14:00</t>
  </si>
  <si>
    <t> 7A</t>
  </si>
  <si>
    <t>15:00-15:30</t>
  </si>
  <si>
    <t> 8B</t>
  </si>
  <si>
    <t>16:30-17:00</t>
  </si>
  <si>
    <t>10A</t>
  </si>
  <si>
    <t>18:00-18:30</t>
  </si>
  <si>
    <t>11B</t>
  </si>
  <si>
    <t>19:30-20:00</t>
  </si>
  <si>
    <t> 1B</t>
  </si>
  <si>
    <t>09:30-10:00</t>
  </si>
  <si>
    <t> 3A</t>
  </si>
  <si>
    <t>11:00-11:30</t>
  </si>
  <si>
    <t> 4B</t>
  </si>
  <si>
    <t>12:30-13:00</t>
  </si>
  <si>
    <t> 6A</t>
  </si>
  <si>
    <t>14:00-14:30</t>
  </si>
  <si>
    <t> 7B</t>
  </si>
  <si>
    <t>15:30-16:00</t>
  </si>
  <si>
    <t> 9A</t>
  </si>
  <si>
    <t>17:00-17:30</t>
  </si>
  <si>
    <t>10B</t>
  </si>
  <si>
    <t>18:30-19:00</t>
  </si>
  <si>
    <t>12A</t>
  </si>
  <si>
    <t>20:00-20:30</t>
  </si>
  <si>
    <t> 2A</t>
  </si>
  <si>
    <t>10:00-10:30</t>
  </si>
  <si>
    <t> 3B</t>
  </si>
  <si>
    <t>11:30-12:00</t>
  </si>
  <si>
    <t> 5A</t>
  </si>
  <si>
    <t>13:00-13:30</t>
  </si>
  <si>
    <t> 6B</t>
  </si>
  <si>
    <t>14:30-15:00</t>
  </si>
  <si>
    <t> 8A</t>
  </si>
  <si>
    <t>16:00-16:30</t>
  </si>
  <si>
    <t> 9B</t>
  </si>
  <si>
    <t>17:30-18:00</t>
  </si>
  <si>
    <t>11A</t>
  </si>
  <si>
    <t>19:00-19:30</t>
  </si>
  <si>
    <t>12B</t>
  </si>
  <si>
    <t>20:30-21:00</t>
  </si>
  <si>
    <t>Days of the Week</t>
    <phoneticPr fontId="3" type="noConversion"/>
  </si>
  <si>
    <t>월</t>
    <phoneticPr fontId="3" type="noConversion"/>
  </si>
  <si>
    <t>Monday</t>
  </si>
  <si>
    <t>화</t>
    <phoneticPr fontId="3" type="noConversion"/>
  </si>
  <si>
    <t>Tuesday</t>
  </si>
  <si>
    <t>수</t>
    <phoneticPr fontId="3" type="noConversion"/>
  </si>
  <si>
    <t>Wednesday</t>
  </si>
  <si>
    <t>목</t>
    <phoneticPr fontId="3" type="noConversion"/>
  </si>
  <si>
    <t>Thursday</t>
  </si>
  <si>
    <t>금</t>
    <phoneticPr fontId="3" type="noConversion"/>
  </si>
  <si>
    <t>Friday</t>
  </si>
  <si>
    <t>TBD</t>
    <phoneticPr fontId="4" type="noConversion"/>
  </si>
  <si>
    <t>Linear Algebra</t>
    <phoneticPr fontId="4" type="noConversion"/>
  </si>
  <si>
    <t>Bldg.209 Room #319</t>
  </si>
  <si>
    <t>Bldg.401 Room #126</t>
  </si>
  <si>
    <t>Bldg.203 Room #220</t>
  </si>
  <si>
    <t>Bldg.201 Room #402</t>
  </si>
  <si>
    <t>Bldg.201 Room #403</t>
  </si>
  <si>
    <t>Bldg.203 Room #211</t>
  </si>
  <si>
    <t>Bldg.125 Room #501</t>
  </si>
  <si>
    <t>Bldg.203 Room #411</t>
  </si>
  <si>
    <t>Bldg.125 Room #302</t>
  </si>
  <si>
    <t>Bldg.202 Room #422</t>
  </si>
  <si>
    <t>Bldg.401 Room #426</t>
  </si>
  <si>
    <t>Bldg.401 Room #310</t>
  </si>
  <si>
    <t>Bldg.401 Room #302</t>
  </si>
  <si>
    <t>Bldg.210 Room #324</t>
  </si>
  <si>
    <t>Bldg.210 Room #425</t>
  </si>
  <si>
    <t>Bldg.210 Room #424</t>
  </si>
  <si>
    <t>Bldg.217 Room #318</t>
  </si>
  <si>
    <t>Bldg.202 Room #425</t>
  </si>
  <si>
    <t>Bldg.202 Room #225, 230</t>
  </si>
  <si>
    <t>Bldg.202 Room #230</t>
  </si>
  <si>
    <t>Bldg.217 Room #B02</t>
  </si>
  <si>
    <t>Bldg.217 Room #222</t>
  </si>
  <si>
    <t>Bldg.415 Room #345</t>
  </si>
  <si>
    <t>Bldg.418 Room #116</t>
  </si>
  <si>
    <t>Bldg.407 Room #101</t>
  </si>
  <si>
    <t>Bldg.407 Room #103</t>
  </si>
  <si>
    <t>Bldg.106 Room #106</t>
  </si>
  <si>
    <t>Bldg.107 Room #301</t>
  </si>
  <si>
    <t>Bldg.106 Room #101</t>
  </si>
  <si>
    <t>Bldg.104 Room #314</t>
  </si>
  <si>
    <t>Bldg.304 Room #510</t>
  </si>
  <si>
    <t>Bldg.103 Room #304</t>
  </si>
  <si>
    <t>Bldg.103 Room #303</t>
  </si>
  <si>
    <t>Bldg.103 Room #301</t>
  </si>
  <si>
    <t>Bldg.304 Room #511</t>
  </si>
  <si>
    <t>Bldg.311 Room #S101</t>
  </si>
  <si>
    <t>Bldg.112 Room #420</t>
  </si>
  <si>
    <t>Bldg.112 Room #405</t>
  </si>
  <si>
    <t>Bldg.112 Room #406</t>
  </si>
  <si>
    <t>Bldg.112 Room #407</t>
  </si>
  <si>
    <t>Bldg.112 Room #421</t>
  </si>
  <si>
    <t>Bldg.106 Room #109</t>
  </si>
  <si>
    <t>Bldg.408 Room #113</t>
  </si>
  <si>
    <t>Bldg.406 Room #521</t>
  </si>
  <si>
    <t>Bldg.415 Room #B101</t>
  </si>
  <si>
    <t>Bldg.415 Room #225</t>
  </si>
  <si>
    <t>Bldg.418 Room #206</t>
  </si>
  <si>
    <t>Bldg.415 Room #B102</t>
  </si>
  <si>
    <t>Bldg.418 Room #101</t>
  </si>
  <si>
    <t>Bldg.418 Room #208</t>
  </si>
  <si>
    <t>Bldg.415 Room #245</t>
  </si>
  <si>
    <t>Bldg.415 Room #348</t>
  </si>
  <si>
    <t>Bldg.409 Room #104</t>
  </si>
  <si>
    <t>Bldg.401 Room #408</t>
  </si>
  <si>
    <t>Bldg.401 Room #102</t>
  </si>
  <si>
    <t>Bldg.401 Room #120</t>
  </si>
  <si>
    <t>Bldg.125 Room #214</t>
  </si>
  <si>
    <t>Bldg.308 Room #315</t>
  </si>
  <si>
    <t>Bldg.308 Room #128</t>
  </si>
  <si>
    <t>Bldg.308 Room #119</t>
  </si>
  <si>
    <t>Bldg.308 Room #319</t>
  </si>
  <si>
    <t>Bldg.308 Room #311</t>
  </si>
  <si>
    <t>Bldg.416 Room #114</t>
  </si>
  <si>
    <t>Bldg.415 Room #427</t>
  </si>
  <si>
    <t>Bldg.409 Room #106</t>
  </si>
  <si>
    <t>Bldg.418 Room #209</t>
  </si>
  <si>
    <t>Bldg.419 Room #201</t>
  </si>
  <si>
    <t>Bldg.418 Room #318</t>
  </si>
  <si>
    <t>Bldg.415 Room #355</t>
  </si>
  <si>
    <t>Bldg.418 Room #207</t>
  </si>
  <si>
    <t>Bldg.418 Room #713</t>
  </si>
  <si>
    <t>Bldg.301 Room #509</t>
  </si>
  <si>
    <t>Bldg.301 Room #510</t>
  </si>
  <si>
    <t>Bldg.107 Room #104</t>
  </si>
  <si>
    <t>Bldg.107 Room #101</t>
  </si>
  <si>
    <t>Bldg.410 Room #314</t>
  </si>
  <si>
    <t>Bldg.203 Room #301-1</t>
  </si>
  <si>
    <t>Bldg.202 Room #225</t>
  </si>
  <si>
    <t>Bldg.202 Room #221</t>
  </si>
  <si>
    <t>Bldg.201 Room #351</t>
  </si>
  <si>
    <t>Bldg.201 Room #333-1</t>
  </si>
  <si>
    <t>Bldg.201 Room #354</t>
  </si>
  <si>
    <t>Bldg.106 Room #108</t>
  </si>
  <si>
    <t>Bldg.104 Room #309</t>
  </si>
  <si>
    <t>Bldg.219 Room #514</t>
  </si>
  <si>
    <t>Bldg.219 Room #410</t>
  </si>
  <si>
    <t>Bldg.310 Room #552</t>
  </si>
  <si>
    <t>Bldg.219 Room #102</t>
  </si>
  <si>
    <t>Bldg.219 Room #313</t>
  </si>
  <si>
    <t>Bldg.125 Room #401</t>
  </si>
  <si>
    <t>Bldg.125 Room #406</t>
  </si>
  <si>
    <t>Bldg.104 Room #311</t>
  </si>
  <si>
    <t>Bldg.219 Room #612</t>
  </si>
  <si>
    <t>Bldg.209 Room #219</t>
  </si>
  <si>
    <t>Bldg.209 Room #213</t>
  </si>
  <si>
    <t>Bldg.410 Room #316</t>
  </si>
  <si>
    <t>Bldg.310 Room #101</t>
  </si>
  <si>
    <t>Bldg.308 Room #201</t>
  </si>
  <si>
    <t>Bldg.308 Room #227</t>
  </si>
  <si>
    <t>Bldg.304 Room #205</t>
  </si>
  <si>
    <t>Bldg.308 Room #124</t>
  </si>
  <si>
    <t>Bldg.304 Room #307</t>
  </si>
  <si>
    <t>Bldg.217 Room #302</t>
  </si>
  <si>
    <t>Bldg.217 Room #B03</t>
  </si>
  <si>
    <t>Bldg.217 Room #407</t>
  </si>
  <si>
    <t>Bldg.219 Room #205</t>
  </si>
  <si>
    <t>Bldg.219 Room #222</t>
  </si>
  <si>
    <t>Bldg.310 Room #152</t>
  </si>
  <si>
    <t>Bldg.310 Room #102</t>
  </si>
  <si>
    <t>Bldg.410 Room #502</t>
  </si>
  <si>
    <t>Class Room
(Bldg# Room#)</t>
    <phoneticPr fontId="4" type="noConversion"/>
  </si>
  <si>
    <t>Undergraduate</t>
  </si>
  <si>
    <t>College</t>
  </si>
  <si>
    <t>Liberal Arts</t>
  </si>
  <si>
    <t>Major</t>
  </si>
  <si>
    <t>Curriculum</t>
    <phoneticPr fontId="4" type="noConversion"/>
  </si>
  <si>
    <t>MON 7A,7B,8A
MON 8B,9A,9B</t>
  </si>
  <si>
    <t>MON 4A,4B,5A
MON 5B,6A,6B</t>
  </si>
  <si>
    <t>MON 1A,1B,2A
MON 2B,3A,3B</t>
  </si>
  <si>
    <t>MON 10A,10B,11A
MON 11B,12A,12B</t>
  </si>
  <si>
    <t>MON 1A,1B
MON 2A,2B
MON 3A,3B</t>
  </si>
  <si>
    <t>MON 10A,10B
MON 11A,11B
MON 12A,12B</t>
  </si>
  <si>
    <t>MON 6A,6B
MON 7A,7B
MON 8A,8B</t>
  </si>
  <si>
    <t>MON 8A,8B
MON 9A,9B</t>
  </si>
  <si>
    <t>MON 5B,6A,6B
MON 7A,7B,8A</t>
  </si>
  <si>
    <t>MON 2A,2B
MON 3A,3B
MON 4A,4B</t>
  </si>
  <si>
    <t>MON 11A,11B
MON 12A,12B
MON 13A,13B</t>
  </si>
  <si>
    <t>MON 5A,5B
MON 6A,6B
MON 7A,7B</t>
  </si>
  <si>
    <t>MON 8A,8B
MON 9A,9B
MON 10A,10B</t>
  </si>
  <si>
    <t>MON 5A,5B
MON 6A,6B</t>
  </si>
  <si>
    <t>MON 7A,7B
MON 8A,8B
MON 9A,9B
MON 10A,10B</t>
  </si>
  <si>
    <t>TUE 1A,1B,2A
TUE 2B,3A,3B</t>
  </si>
  <si>
    <t>TUE 8A,8B
TUE 9A,9B
TUE 10A,10B</t>
  </si>
  <si>
    <t>TUE 5A,5B
TUE 6A,6B
TUE 7A,7B</t>
  </si>
  <si>
    <t>TUE 5B,6A,6B
TUE 7A,7B,8A</t>
  </si>
  <si>
    <t>TUE 6A,6B
TUE 7A,7B
TUE 8A,8B</t>
  </si>
  <si>
    <t>TUE 1A,1B
TUE 2A,2B
TUE 3A,3B</t>
  </si>
  <si>
    <t>TUE 7A,7B,8A
TUE 8B,9A,9B</t>
  </si>
  <si>
    <t>TUE 11A,11B
TUE 12A,12B
TUE 13A,13B</t>
  </si>
  <si>
    <t>TUE 1A,1B
TUE 2A,2B
TUE 3A,3B
TUE 4A,4B</t>
  </si>
  <si>
    <t>TUE 7A,7B
TUE 8A,8B
TUE 9A,9B</t>
  </si>
  <si>
    <t>TUE 2A,2B
TUE 3A,3B
TUE 4A,4B</t>
  </si>
  <si>
    <t>TUE 4A,4B
TUE 5A,5B
TUE 6A,6B</t>
  </si>
  <si>
    <t>TUE 5A,5B
TUE 6A,6B</t>
  </si>
  <si>
    <t>TUE 8A,8B
TUE 9A,9B
TUE 10A,10B
TUE 11A,11B</t>
  </si>
  <si>
    <t>MON 8B,9A,9B
WED 8B,9A,9B</t>
  </si>
  <si>
    <t>WED 5B,6A,6B
WED 7A,7B,8A</t>
  </si>
  <si>
    <t>MON 2B,3A,3B
WED 1A,1B,2A</t>
  </si>
  <si>
    <t>MON 5A,5B
MON 6A,6B
WED 5A,5B
WED 6A,6B</t>
  </si>
  <si>
    <t>WED 1A,1B,2A
WED 2B,3A,3B</t>
  </si>
  <si>
    <t>MON 2B,3A,3B
WED 2B,3A,3B</t>
  </si>
  <si>
    <t>MON 8B,9A,9B
WED 5B,6A,6B</t>
  </si>
  <si>
    <t>MON 7A,7B,8A
WED 7A,7B,8A</t>
  </si>
  <si>
    <t>WED 1A,1B
WED 2A,2B
WED 3A,3B</t>
  </si>
  <si>
    <t>WED 8A,8B
WED 9A,9B
WED 10A,10B</t>
  </si>
  <si>
    <t>MON 1A,1B,2A
WED 2B,3A,3B</t>
  </si>
  <si>
    <t>MON 5B,6A,6B
WED 5B,6A,6B</t>
  </si>
  <si>
    <t>MON 8B,9A,9B
WED 7A,7B,8A</t>
  </si>
  <si>
    <t>MON 8A,8B
WED 7A,7B</t>
  </si>
  <si>
    <t>MON 7A,7B,8A
WED 5B,6A,6B</t>
  </si>
  <si>
    <t>MON 5B,6A,6B
WED 1A,1B,2A</t>
  </si>
  <si>
    <t>MON 2B,3A,3B
WED 5B,6A,6B</t>
  </si>
  <si>
    <t>MON 5B,6A,6B
WED 7A,7B,8A</t>
  </si>
  <si>
    <t>MON 6A,6B
MON 7A,7B
WED 8A,8B
WED 9A,9B</t>
  </si>
  <si>
    <t>WED 11A,11B
WED 12A,12B
WED 13A,13B</t>
  </si>
  <si>
    <t>MON 1A,1B
MON 2A,2B
WED 1A,1B
WED 2A,2B</t>
  </si>
  <si>
    <t>MON 7A,7B,8A
WED 8B,9A,9B</t>
  </si>
  <si>
    <t>WED 10A,10B,11A
WED 11B,12A,12B</t>
  </si>
  <si>
    <t>WED 6A,6B
WED 7A,7B
WED 8A,8B</t>
  </si>
  <si>
    <t>WED 5A,5B
WED 6A,6B
WED 7A,7B</t>
  </si>
  <si>
    <t>WED 5A,5B
WED 6A,6B</t>
  </si>
  <si>
    <t>MON 5B,6A,6B
WED 2B,3A,3B</t>
  </si>
  <si>
    <t>WED 6A,6B
WED 7A,7B
WED 8A,8B
WED 9A,9B</t>
  </si>
  <si>
    <t>WED 1A,1B
WED 2A,2B
WED 3A,3B
WED 4A,4B</t>
  </si>
  <si>
    <t>MON 8A,8B
MON 9A,9B
WED 5A,5B
WED 6A,6B</t>
  </si>
  <si>
    <t>WED 7A,7B,8A
WED 8B,9A,9B</t>
  </si>
  <si>
    <t>TUE 6A,6B
TUE 7A,7B
THUR 8A,8B
THUR 9A,9B</t>
  </si>
  <si>
    <t>TUE 8A,8B
TUE 9A,9B
THUR 6A,6B
THUR 7A,7B</t>
  </si>
  <si>
    <t>TUE 2B,3A,3B
THUR 1A,1B,2A</t>
  </si>
  <si>
    <t>TUE 8B,9A,9B
THUR 8B,9A,9B</t>
  </si>
  <si>
    <t>TUE 1A,1B,2A
THUR 2B,3A,3B</t>
  </si>
  <si>
    <t>THUR 1A,1B
THUR 2A,2B
THUR 3A,3B</t>
  </si>
  <si>
    <t>TUE 5B,6A,6B
THUR 5B,6A,6B</t>
  </si>
  <si>
    <t>TUE 7A,7B,8A
THUR 7A,7B,8A</t>
  </si>
  <si>
    <t>TUE 5A,5B
TUE 6A,6B
THUR 9A,9B
THUR 10A,10B</t>
  </si>
  <si>
    <t>THUR 6A,6B
THUR 7A,7B
THUR 8A,8B</t>
  </si>
  <si>
    <t>TUE 5A,5B
THUR 5A,5B</t>
  </si>
  <si>
    <t>THUR 5B,6A,6B
THUR 7A,7B,8A</t>
  </si>
  <si>
    <t>THUR 6A,6B
THUR 7A,7B
THUR 8A,8B
THUR 9A,9B</t>
  </si>
  <si>
    <t>TUE 7A,7B,8A
THUR 8B,9A,9B</t>
  </si>
  <si>
    <t>TUE 8B,9A,9B
THUR 7A,7B,8A</t>
  </si>
  <si>
    <t>THUR 1A,1B,2A
THUR 2B,3A,3B</t>
  </si>
  <si>
    <t>THUR 11A,11B
THUR 12A,12B
THUR 13A,13B</t>
  </si>
  <si>
    <t>TUE 1A,1B,2A
THUR 5B,6A,6B</t>
  </si>
  <si>
    <t>TUE 2B,3A,3B
THUR 7A,7B,8A</t>
  </si>
  <si>
    <t>THUR 7A,7B,8A
THUR 8B,9A,9B</t>
  </si>
  <si>
    <t>THUR 10A,10B,11A
THUR 11B,12A,12B</t>
  </si>
  <si>
    <t>TUE 4A,4B,5A
THUR 4A,4B,5A</t>
  </si>
  <si>
    <t>THUR 5A,5B
THUR 6A,6B
THUR 7A,7B</t>
  </si>
  <si>
    <t>TUE 2B,3A,3B
THUR 8B,9A,9B</t>
  </si>
  <si>
    <t>TUE 7A,7B,8A
THUR 5B,6A,6B</t>
  </si>
  <si>
    <t>THUR 5A,5B
THUR 6A,6B</t>
  </si>
  <si>
    <t>THUR 8A,8B
THUR 9A,9B
THUR 10A,10B</t>
  </si>
  <si>
    <t>TUE 5A,5B
TUE 6A,6B
THUR 5A,5B
THUR 6A,6B</t>
  </si>
  <si>
    <t>TUE 2A,2B
TUE 3A,3B
THUR 2A,2B
THUR 3A,3B</t>
  </si>
  <si>
    <t>TUE 2B,3A,3B
THUR 2B,3A,3B</t>
  </si>
  <si>
    <t>TUE 7A,7B
TUE 8A,8B
THUR 7A,7B
THUR 8A,8B</t>
  </si>
  <si>
    <t>MON 5B,6A,6B
THUR 2B,3A,3B</t>
  </si>
  <si>
    <t>FRI 1A,1B,2A
FRI 2B,3A,3B</t>
  </si>
  <si>
    <t>FRI 2B,3A,3B
FRI 4A,4B,5A</t>
  </si>
  <si>
    <t>MON 2A,2B
MON 3A,3B
FRI 2A,2B
FRI 3A,3B</t>
  </si>
  <si>
    <t>MON 2B,3A,3B
FRI 1A,1B,2A</t>
  </si>
  <si>
    <t>MON 5B,6A,6B
FRI 5B,6A,6B</t>
  </si>
  <si>
    <t>MON 6A,6B
FRI 6A,6B</t>
  </si>
  <si>
    <t>MON 7A,7B
FRI 7A,7B</t>
  </si>
  <si>
    <t>FRI 1A,1B
FRI 2A,2B
FRI 3A,3B
FRI 4A,4B</t>
  </si>
  <si>
    <t>WED 5B,6A,6B
FRI 5B,6A,6B</t>
  </si>
  <si>
    <t>WED 1A,1B,2A
FRI 2B,3A,3B</t>
  </si>
  <si>
    <t>FRI 6A,6B
FRI 7A,7B
FRI 8A,8B
FRI 9A,9B</t>
  </si>
  <si>
    <t>WED 8B,9A,9B
FRI 2B,3A,3B</t>
  </si>
  <si>
    <t>MON 7A,7B,8A
FRI 7A,7B,8A</t>
  </si>
  <si>
    <t>FRI 7A,7B,8A
FRI 8B,9A,9B</t>
  </si>
  <si>
    <t>FRI 3A,3B
FRI 4A,4B
FRI 5A,5B</t>
  </si>
  <si>
    <t>FRI 0A,0B
FRI 1A,1B
FRI 2A,2B</t>
  </si>
  <si>
    <t>FRI 1A,1B
FRI 2A,2B
FRI 3A,3B</t>
  </si>
  <si>
    <t>FRI 5A,5B
FRI 6A,6B
FRI 7A,7B</t>
  </si>
  <si>
    <t>FRI 2A,2B
FRI 3A,3B</t>
  </si>
  <si>
    <t>FRI 6A,6B
FRI 7A,7B
FRI 8A,8B</t>
  </si>
  <si>
    <t>WED 2A,2B
WED 3A,3B
FRI 2A,2B
FRI 3A,3B</t>
  </si>
  <si>
    <t>FRI 5B,6A,6B
FRI 7A,7B,8A</t>
  </si>
  <si>
    <t>SAT 1A,1B,2A
SAT 2B,3A,3B</t>
  </si>
  <si>
    <t>TUE 7A,7B,8A
THUR 7A,7B,8A</t>
    <phoneticPr fontId="4" type="noConversion"/>
  </si>
  <si>
    <t>FRI 8B,9A,9B
FRI 10A,10B,11A</t>
    <phoneticPr fontId="4" type="noConversion"/>
  </si>
  <si>
    <t>Graduate</t>
    <phoneticPr fontId="4" type="noConversion"/>
  </si>
  <si>
    <t>Graduate School</t>
  </si>
  <si>
    <t>College of Engineering</t>
  </si>
  <si>
    <t>College of Agriculture &amp; Life Sciences</t>
  </si>
  <si>
    <t>College of Natural Sciences</t>
  </si>
  <si>
    <t>College of IT Engineering</t>
  </si>
  <si>
    <t>College of Humanities</t>
  </si>
  <si>
    <t>Office of International Affairs</t>
  </si>
  <si>
    <t>Department of Global Liberal Arts</t>
  </si>
  <si>
    <t>Teachers College</t>
  </si>
  <si>
    <t>College of Economics and Business Administration</t>
  </si>
  <si>
    <t>College of Social Sciences</t>
  </si>
  <si>
    <t>Discussions in English</t>
    <phoneticPr fontId="4" type="noConversion"/>
  </si>
  <si>
    <t>Office of Academic Affairs</t>
  </si>
  <si>
    <t>Department of Civil Engineering</t>
  </si>
  <si>
    <t>Department of Plant Medicine</t>
  </si>
  <si>
    <t>School of Applied Biosciences</t>
  </si>
  <si>
    <t>Department of Applied Biosciences</t>
  </si>
  <si>
    <t>Department of Applied Biology</t>
  </si>
  <si>
    <t>Department of Integrative Biology</t>
  </si>
  <si>
    <t>School of Food Science &amp; Biotechnology</t>
  </si>
  <si>
    <t>School of Architecture</t>
  </si>
  <si>
    <t>School of  Architectural, Civil, Environmental and Energy Engineering(Major in Energy Engineering)</t>
  </si>
  <si>
    <t>School of Earth System Sciences</t>
  </si>
  <si>
    <t>Department of Atmospheric Science</t>
  </si>
  <si>
    <t xml:space="preserve">Department of Biology </t>
  </si>
  <si>
    <t>School of Life Sciences</t>
  </si>
  <si>
    <t>School of Computer Science and Engineering</t>
  </si>
  <si>
    <t>School of Electronics Engineering</t>
  </si>
  <si>
    <t>Department of Chemistry</t>
  </si>
  <si>
    <t>Department of Chinese Language and Literature</t>
  </si>
  <si>
    <t>Department of English Language and Literature</t>
  </si>
  <si>
    <t>Department of Environmental Engineering</t>
  </si>
  <si>
    <t>Center for General Education</t>
  </si>
  <si>
    <t>Department of Artificial Intelligence</t>
  </si>
  <si>
    <t>School of Economics and Trade</t>
  </si>
  <si>
    <t>Department of Electrical Engineering</t>
  </si>
  <si>
    <t>School of Electronic and Electrical Engineering</t>
  </si>
  <si>
    <t>Department of English Education</t>
  </si>
  <si>
    <t>Department of Bio-fibers and materials Science</t>
  </si>
  <si>
    <t>Interdisciplinary Program of Fermentation Biotechnology</t>
  </si>
  <si>
    <t>Department of Wood &amp; Paper Science</t>
  </si>
  <si>
    <t>Department of French Language and Literature</t>
  </si>
  <si>
    <t>Department of Geography</t>
  </si>
  <si>
    <t>Department of Physics</t>
  </si>
  <si>
    <t>Department of Horticulture</t>
  </si>
  <si>
    <t>Department of Mathematics</t>
  </si>
  <si>
    <t>Department of Mechanical Engineering</t>
  </si>
  <si>
    <t>Department of Media and Communication</t>
  </si>
  <si>
    <t>School of Business Administration</t>
  </si>
  <si>
    <t>Department of Oceanography</t>
  </si>
  <si>
    <t>Department of Political Science and Diplomacy</t>
  </si>
  <si>
    <t>Department of Global Liberal Arts</t>
    <phoneticPr fontId="4" type="noConversion"/>
  </si>
  <si>
    <t>Department of Japanese Language &amp; Literature</t>
  </si>
  <si>
    <t>School of Forest Sciences and Landscape</t>
  </si>
  <si>
    <t>Department (Major)</t>
  </si>
  <si>
    <t>Study Level</t>
  </si>
  <si>
    <t>English</t>
  </si>
  <si>
    <t>Korean+English</t>
  </si>
  <si>
    <t>French</t>
  </si>
  <si>
    <t>Chinese</t>
  </si>
  <si>
    <t>Japanese</t>
  </si>
  <si>
    <t>Class Language</t>
    <phoneticPr fontId="4" type="noConversion"/>
  </si>
  <si>
    <t>Course Title (Korean)</t>
    <phoneticPr fontId="4" type="noConversion"/>
  </si>
  <si>
    <t>Course Title (English)</t>
  </si>
  <si>
    <t>Enrollment Capacity</t>
    <phoneticPr fontId="4" type="noConversion"/>
  </si>
  <si>
    <t>Study Year</t>
    <phoneticPr fontId="4" type="noConversion"/>
  </si>
  <si>
    <t>Course Code</t>
    <phoneticPr fontId="4" type="noConversion"/>
  </si>
  <si>
    <t>Campus</t>
    <phoneticPr fontId="4" type="noConversion"/>
  </si>
  <si>
    <t>Daegu</t>
  </si>
  <si>
    <t>Credit</t>
    <phoneticPr fontId="4" type="noConversion"/>
  </si>
  <si>
    <t>Class Time</t>
    <phoneticPr fontId="4" type="noConversion"/>
  </si>
  <si>
    <t>Team Teaching</t>
    <phoneticPr fontId="4" type="noConversion"/>
  </si>
  <si>
    <t>Remote Learning</t>
    <phoneticPr fontId="4" type="noConversion"/>
  </si>
  <si>
    <t>Bldg.219 
Room #102, 205</t>
    <phoneticPr fontId="4" type="noConversion"/>
  </si>
  <si>
    <r>
      <rPr>
        <b/>
        <sz val="10"/>
        <color rgb="FF000000"/>
        <rFont val="굴림체"/>
        <family val="3"/>
        <charset val="129"/>
      </rPr>
      <t>개설
대학</t>
    </r>
    <phoneticPr fontId="4" type="noConversion"/>
  </si>
  <si>
    <r>
      <rPr>
        <b/>
        <sz val="10"/>
        <color rgb="FF000000"/>
        <rFont val="굴림체"/>
        <family val="3"/>
        <charset val="129"/>
      </rPr>
      <t>개설
학과</t>
    </r>
  </si>
  <si>
    <r>
      <rPr>
        <sz val="10"/>
        <color rgb="FF000000"/>
        <rFont val="굴림체"/>
        <family val="3"/>
        <charset val="129"/>
      </rPr>
      <t>공과대학</t>
    </r>
  </si>
  <si>
    <r>
      <rPr>
        <sz val="10"/>
        <color rgb="FF000000"/>
        <rFont val="굴림체"/>
        <family val="3"/>
        <charset val="129"/>
      </rPr>
      <t>토목공학과</t>
    </r>
    <phoneticPr fontId="4" type="noConversion"/>
  </si>
  <si>
    <r>
      <rPr>
        <sz val="10"/>
        <color rgb="FF000000"/>
        <rFont val="굴림체"/>
        <family val="3"/>
        <charset val="129"/>
      </rPr>
      <t>응용측량학</t>
    </r>
    <r>
      <rPr>
        <sz val="10"/>
        <color rgb="FF000000"/>
        <rFont val="Arial"/>
        <family val="2"/>
      </rPr>
      <t xml:space="preserve"> </t>
    </r>
    <r>
      <rPr>
        <sz val="10"/>
        <color rgb="FF000000"/>
        <rFont val="굴림체"/>
        <family val="3"/>
        <charset val="129"/>
      </rPr>
      <t>및</t>
    </r>
    <r>
      <rPr>
        <sz val="10"/>
        <color rgb="FF000000"/>
        <rFont val="Arial"/>
        <family val="2"/>
      </rPr>
      <t xml:space="preserve"> </t>
    </r>
    <r>
      <rPr>
        <sz val="10"/>
        <color rgb="FF000000"/>
        <rFont val="굴림체"/>
        <family val="3"/>
        <charset val="129"/>
      </rPr>
      <t>실습</t>
    </r>
    <phoneticPr fontId="4" type="noConversion"/>
  </si>
  <si>
    <r>
      <rPr>
        <sz val="10"/>
        <color rgb="FF000000"/>
        <rFont val="굴림체"/>
        <family val="3"/>
        <charset val="129"/>
      </rPr>
      <t>토목공학과</t>
    </r>
  </si>
  <si>
    <r>
      <rPr>
        <sz val="10"/>
        <color rgb="FF000000"/>
        <rFont val="굴림체"/>
        <family val="3"/>
        <charset val="129"/>
      </rPr>
      <t>응용측량학</t>
    </r>
    <r>
      <rPr>
        <sz val="10"/>
        <color rgb="FF000000"/>
        <rFont val="Arial"/>
        <family val="2"/>
      </rPr>
      <t xml:space="preserve"> </t>
    </r>
    <r>
      <rPr>
        <sz val="10"/>
        <color rgb="FF000000"/>
        <rFont val="굴림체"/>
        <family val="3"/>
        <charset val="129"/>
      </rPr>
      <t>및</t>
    </r>
    <r>
      <rPr>
        <sz val="10"/>
        <color rgb="FF000000"/>
        <rFont val="Arial"/>
        <family val="2"/>
      </rPr>
      <t xml:space="preserve"> </t>
    </r>
    <r>
      <rPr>
        <sz val="10"/>
        <color rgb="FF000000"/>
        <rFont val="굴림체"/>
        <family val="3"/>
        <charset val="129"/>
      </rPr>
      <t>실습</t>
    </r>
  </si>
  <si>
    <r>
      <rPr>
        <sz val="10"/>
        <color rgb="FF000000"/>
        <rFont val="굴림체"/>
        <family val="3"/>
        <charset val="129"/>
      </rPr>
      <t>농업생명과학대학</t>
    </r>
  </si>
  <si>
    <r>
      <rPr>
        <sz val="10"/>
        <color rgb="FF000000"/>
        <rFont val="굴림체"/>
        <family val="3"/>
        <charset val="129"/>
      </rPr>
      <t>식물의학과</t>
    </r>
  </si>
  <si>
    <r>
      <rPr>
        <sz val="10"/>
        <color rgb="FF000000"/>
        <rFont val="굴림체"/>
        <family val="3"/>
        <charset val="129"/>
      </rPr>
      <t>기초생화학</t>
    </r>
  </si>
  <si>
    <r>
      <rPr>
        <sz val="10"/>
        <color rgb="FF000000"/>
        <rFont val="굴림체"/>
        <family val="3"/>
        <charset val="129"/>
      </rPr>
      <t>응용생명과학부</t>
    </r>
  </si>
  <si>
    <r>
      <rPr>
        <sz val="10"/>
        <color rgb="FF000000"/>
        <rFont val="굴림체"/>
        <family val="3"/>
        <charset val="129"/>
      </rPr>
      <t>생명유기화학</t>
    </r>
  </si>
  <si>
    <r>
      <rPr>
        <sz val="10"/>
        <color rgb="FF000000"/>
        <rFont val="굴림체"/>
        <family val="3"/>
        <charset val="129"/>
      </rPr>
      <t>농식품화학</t>
    </r>
  </si>
  <si>
    <r>
      <rPr>
        <sz val="10"/>
        <color rgb="FF000000"/>
        <rFont val="굴림체"/>
        <family val="3"/>
        <charset val="129"/>
      </rPr>
      <t>분자생물학</t>
    </r>
  </si>
  <si>
    <r>
      <rPr>
        <sz val="10"/>
        <color rgb="FF000000"/>
        <rFont val="굴림체"/>
        <family val="3"/>
        <charset val="129"/>
      </rPr>
      <t>대학원</t>
    </r>
  </si>
  <si>
    <r>
      <rPr>
        <sz val="10"/>
        <color rgb="FF000000"/>
        <rFont val="굴림체"/>
        <family val="3"/>
        <charset val="129"/>
      </rPr>
      <t>응용생명과학과</t>
    </r>
  </si>
  <si>
    <r>
      <rPr>
        <sz val="10"/>
        <color rgb="FF000000"/>
        <rFont val="굴림체"/>
        <family val="3"/>
        <charset val="129"/>
      </rPr>
      <t>천연광물응용학</t>
    </r>
  </si>
  <si>
    <r>
      <rPr>
        <sz val="10"/>
        <color rgb="FF000000"/>
        <rFont val="굴림체"/>
        <family val="3"/>
        <charset val="129"/>
      </rPr>
      <t>단백질생화학특강</t>
    </r>
  </si>
  <si>
    <r>
      <rPr>
        <sz val="10"/>
        <color rgb="FF000000"/>
        <rFont val="굴림체"/>
        <family val="3"/>
        <charset val="129"/>
      </rPr>
      <t>천연물생화학특강</t>
    </r>
  </si>
  <si>
    <r>
      <rPr>
        <sz val="10"/>
        <color rgb="FF000000"/>
        <rFont val="굴림체"/>
        <family val="3"/>
        <charset val="129"/>
      </rPr>
      <t>생명시스템공학</t>
    </r>
  </si>
  <si>
    <r>
      <rPr>
        <sz val="10"/>
        <color rgb="FF000000"/>
        <rFont val="굴림체"/>
        <family val="3"/>
        <charset val="129"/>
      </rPr>
      <t>분자세포생물학</t>
    </r>
  </si>
  <si>
    <r>
      <rPr>
        <sz val="10"/>
        <color rgb="FF000000"/>
        <rFont val="굴림체"/>
        <family val="3"/>
        <charset val="129"/>
      </rPr>
      <t>환경식물생명공학</t>
    </r>
  </si>
  <si>
    <r>
      <rPr>
        <sz val="10"/>
        <color rgb="FF000000"/>
        <rFont val="굴림체"/>
        <family val="3"/>
        <charset val="129"/>
      </rPr>
      <t>응용생명과학</t>
    </r>
    <r>
      <rPr>
        <sz val="10"/>
        <color rgb="FF000000"/>
        <rFont val="Arial"/>
        <family val="2"/>
      </rPr>
      <t xml:space="preserve"> </t>
    </r>
    <r>
      <rPr>
        <sz val="10"/>
        <color rgb="FF000000"/>
        <rFont val="굴림체"/>
        <family val="3"/>
        <charset val="129"/>
      </rPr>
      <t>세미나</t>
    </r>
    <r>
      <rPr>
        <sz val="10"/>
        <color rgb="FF000000"/>
        <rFont val="Arial"/>
        <family val="2"/>
      </rPr>
      <t xml:space="preserve"> 1</t>
    </r>
  </si>
  <si>
    <r>
      <rPr>
        <sz val="10"/>
        <color rgb="FF000000"/>
        <rFont val="굴림체"/>
        <family val="3"/>
        <charset val="129"/>
      </rPr>
      <t>글로벌병해충관리학</t>
    </r>
  </si>
  <si>
    <r>
      <rPr>
        <sz val="10"/>
        <color rgb="FF000000"/>
        <rFont val="굴림체"/>
        <family val="3"/>
        <charset val="129"/>
      </rPr>
      <t>해충학</t>
    </r>
  </si>
  <si>
    <r>
      <rPr>
        <sz val="10"/>
        <color rgb="FF000000"/>
        <rFont val="굴림체"/>
        <family val="3"/>
        <charset val="129"/>
      </rPr>
      <t>응용생물학과</t>
    </r>
  </si>
  <si>
    <r>
      <rPr>
        <sz val="10"/>
        <color rgb="FF000000"/>
        <rFont val="굴림체"/>
        <family val="3"/>
        <charset val="129"/>
      </rPr>
      <t>도시곤충학</t>
    </r>
  </si>
  <si>
    <r>
      <rPr>
        <sz val="10"/>
        <color rgb="FF000000"/>
        <rFont val="굴림체"/>
        <family val="3"/>
        <charset val="129"/>
      </rPr>
      <t>환경곤충학특론</t>
    </r>
  </si>
  <si>
    <r>
      <rPr>
        <sz val="10"/>
        <color rgb="FF000000"/>
        <rFont val="굴림체"/>
        <family val="3"/>
        <charset val="129"/>
      </rPr>
      <t>식물생장조절론</t>
    </r>
  </si>
  <si>
    <r>
      <rPr>
        <sz val="10"/>
        <color rgb="FF000000"/>
        <rFont val="굴림체"/>
        <family val="3"/>
        <charset val="129"/>
      </rPr>
      <t>실험설계학</t>
    </r>
  </si>
  <si>
    <r>
      <rPr>
        <sz val="10"/>
        <color rgb="FF000000"/>
        <rFont val="굴림체"/>
        <family val="3"/>
        <charset val="129"/>
      </rPr>
      <t>식물방어시스템학특론</t>
    </r>
  </si>
  <si>
    <r>
      <rPr>
        <sz val="10"/>
        <color rgb="FF000000"/>
        <rFont val="굴림체"/>
        <family val="3"/>
        <charset val="129"/>
      </rPr>
      <t>농생명융합공학과</t>
    </r>
  </si>
  <si>
    <r>
      <rPr>
        <sz val="10"/>
        <color rgb="FF000000"/>
        <rFont val="굴림체"/>
        <family val="3"/>
        <charset val="129"/>
      </rPr>
      <t>작물의대사및생장조절론</t>
    </r>
  </si>
  <si>
    <r>
      <rPr>
        <sz val="10"/>
        <color rgb="FF000000"/>
        <rFont val="굴림체"/>
        <family val="3"/>
        <charset val="129"/>
      </rPr>
      <t>저항성육종론</t>
    </r>
  </si>
  <si>
    <r>
      <rPr>
        <sz val="10"/>
        <color rgb="FF000000"/>
        <rFont val="굴림체"/>
        <family val="3"/>
        <charset val="129"/>
      </rPr>
      <t>식품공학부</t>
    </r>
  </si>
  <si>
    <r>
      <rPr>
        <sz val="10"/>
        <color rgb="FF000000"/>
        <rFont val="굴림체"/>
        <family val="3"/>
        <charset val="129"/>
      </rPr>
      <t>기능성분자유전학</t>
    </r>
  </si>
  <si>
    <r>
      <rPr>
        <sz val="10"/>
        <color rgb="FF000000"/>
        <rFont val="굴림체"/>
        <family val="3"/>
        <charset val="129"/>
      </rPr>
      <t>건축학부</t>
    </r>
  </si>
  <si>
    <r>
      <rPr>
        <sz val="10"/>
        <color rgb="FF000000"/>
        <rFont val="굴림체"/>
        <family val="3"/>
        <charset val="129"/>
      </rPr>
      <t>건축재료역학</t>
    </r>
  </si>
  <si>
    <r>
      <rPr>
        <sz val="10"/>
        <color rgb="FF000000"/>
        <rFont val="굴림체"/>
        <family val="3"/>
        <charset val="129"/>
      </rPr>
      <t>공업수학</t>
    </r>
    <r>
      <rPr>
        <sz val="10"/>
        <color rgb="FF000000"/>
        <rFont val="Arial"/>
        <family val="2"/>
      </rPr>
      <t>2</t>
    </r>
  </si>
  <si>
    <r>
      <rPr>
        <sz val="10"/>
        <color rgb="FF000000"/>
        <rFont val="굴림체"/>
        <family val="3"/>
        <charset val="129"/>
      </rPr>
      <t>콘크리트공학</t>
    </r>
  </si>
  <si>
    <r>
      <rPr>
        <sz val="10"/>
        <color rgb="FF000000"/>
        <rFont val="굴림체"/>
        <family val="3"/>
        <charset val="129"/>
      </rPr>
      <t>건설환경에너지공학부</t>
    </r>
  </si>
  <si>
    <r>
      <rPr>
        <sz val="10"/>
        <color rgb="FF000000"/>
        <rFont val="굴림체"/>
        <family val="3"/>
        <charset val="129"/>
      </rPr>
      <t>구조해석특론</t>
    </r>
  </si>
  <si>
    <r>
      <rPr>
        <sz val="10"/>
        <color rgb="FF000000"/>
        <rFont val="굴림체"/>
        <family val="3"/>
        <charset val="129"/>
      </rPr>
      <t>자연과학대학</t>
    </r>
  </si>
  <si>
    <r>
      <rPr>
        <sz val="10"/>
        <color rgb="FF000000"/>
        <rFont val="굴림체"/>
        <family val="3"/>
        <charset val="129"/>
      </rPr>
      <t>지구시스템과학부</t>
    </r>
  </si>
  <si>
    <r>
      <rPr>
        <sz val="10"/>
        <color rgb="FF000000"/>
        <rFont val="굴림체"/>
        <family val="3"/>
        <charset val="129"/>
      </rPr>
      <t>대기열역학</t>
    </r>
  </si>
  <si>
    <r>
      <rPr>
        <sz val="10"/>
        <color rgb="FF000000"/>
        <rFont val="굴림체"/>
        <family val="3"/>
        <charset val="129"/>
      </rPr>
      <t>중규모기상학</t>
    </r>
    <r>
      <rPr>
        <sz val="10"/>
        <color rgb="FF000000"/>
        <rFont val="Arial"/>
        <family val="2"/>
      </rPr>
      <t xml:space="preserve"> </t>
    </r>
    <r>
      <rPr>
        <sz val="10"/>
        <color rgb="FF000000"/>
        <rFont val="굴림체"/>
        <family val="3"/>
        <charset val="129"/>
      </rPr>
      <t>및</t>
    </r>
    <r>
      <rPr>
        <sz val="10"/>
        <color rgb="FF000000"/>
        <rFont val="Arial"/>
        <family val="2"/>
      </rPr>
      <t xml:space="preserve"> </t>
    </r>
    <r>
      <rPr>
        <sz val="10"/>
        <color rgb="FF000000"/>
        <rFont val="굴림체"/>
        <family val="3"/>
        <charset val="129"/>
      </rPr>
      <t>실습</t>
    </r>
  </si>
  <si>
    <r>
      <rPr>
        <sz val="10"/>
        <color rgb="FF000000"/>
        <rFont val="굴림체"/>
        <family val="3"/>
        <charset val="129"/>
      </rPr>
      <t>대기역학</t>
    </r>
    <r>
      <rPr>
        <sz val="10"/>
        <color rgb="FF000000"/>
        <rFont val="Arial"/>
        <family val="2"/>
      </rPr>
      <t>2</t>
    </r>
  </si>
  <si>
    <r>
      <rPr>
        <sz val="10"/>
        <color rgb="FF000000"/>
        <rFont val="굴림체"/>
        <family val="3"/>
        <charset val="129"/>
      </rPr>
      <t>기초레이더기상학</t>
    </r>
  </si>
  <si>
    <r>
      <rPr>
        <sz val="10"/>
        <color rgb="FF000000"/>
        <rFont val="굴림체"/>
        <family val="3"/>
        <charset val="129"/>
      </rPr>
      <t>실용천문학</t>
    </r>
    <r>
      <rPr>
        <sz val="10"/>
        <color rgb="FF000000"/>
        <rFont val="Arial"/>
        <family val="2"/>
      </rPr>
      <t xml:space="preserve"> </t>
    </r>
    <r>
      <rPr>
        <sz val="10"/>
        <color rgb="FF000000"/>
        <rFont val="굴림체"/>
        <family val="3"/>
        <charset val="129"/>
      </rPr>
      <t>및</t>
    </r>
    <r>
      <rPr>
        <sz val="10"/>
        <color rgb="FF000000"/>
        <rFont val="Arial"/>
        <family val="2"/>
      </rPr>
      <t xml:space="preserve"> </t>
    </r>
    <r>
      <rPr>
        <sz val="10"/>
        <color rgb="FF000000"/>
        <rFont val="굴림체"/>
        <family val="3"/>
        <charset val="129"/>
      </rPr>
      <t>실습</t>
    </r>
    <r>
      <rPr>
        <sz val="10"/>
        <color rgb="FF000000"/>
        <rFont val="Arial"/>
        <family val="2"/>
      </rPr>
      <t>(</t>
    </r>
    <r>
      <rPr>
        <sz val="10"/>
        <color rgb="FF000000"/>
        <rFont val="굴림체"/>
        <family val="3"/>
        <charset val="129"/>
      </rPr>
      <t>캡스톤</t>
    </r>
    <r>
      <rPr>
        <sz val="10"/>
        <color rgb="FF000000"/>
        <rFont val="Arial"/>
        <family val="2"/>
      </rPr>
      <t xml:space="preserve"> </t>
    </r>
    <r>
      <rPr>
        <sz val="10"/>
        <color rgb="FF000000"/>
        <rFont val="굴림체"/>
        <family val="3"/>
        <charset val="129"/>
      </rPr>
      <t>디자인</t>
    </r>
    <r>
      <rPr>
        <sz val="10"/>
        <color rgb="FF000000"/>
        <rFont val="Arial"/>
        <family val="2"/>
      </rPr>
      <t>)</t>
    </r>
  </si>
  <si>
    <r>
      <rPr>
        <sz val="10"/>
        <color rgb="FF000000"/>
        <rFont val="굴림체"/>
        <family val="3"/>
        <charset val="129"/>
      </rPr>
      <t>대기과학과</t>
    </r>
  </si>
  <si>
    <r>
      <rPr>
        <sz val="10"/>
        <color rgb="FF000000"/>
        <rFont val="굴림체"/>
        <family val="3"/>
        <charset val="129"/>
      </rPr>
      <t>고급</t>
    </r>
    <r>
      <rPr>
        <sz val="10"/>
        <color rgb="FF000000"/>
        <rFont val="Arial"/>
        <family val="2"/>
      </rPr>
      <t xml:space="preserve"> </t>
    </r>
    <r>
      <rPr>
        <sz val="10"/>
        <color rgb="FF000000"/>
        <rFont val="굴림체"/>
        <family val="3"/>
        <charset val="129"/>
      </rPr>
      <t>구름역학</t>
    </r>
  </si>
  <si>
    <r>
      <rPr>
        <sz val="10"/>
        <color rgb="FF000000"/>
        <rFont val="굴림체"/>
        <family val="3"/>
        <charset val="129"/>
      </rPr>
      <t>생물학과</t>
    </r>
  </si>
  <si>
    <r>
      <rPr>
        <sz val="10"/>
        <color rgb="FF000000"/>
        <rFont val="굴림체"/>
        <family val="3"/>
        <charset val="129"/>
      </rPr>
      <t>동물계통학</t>
    </r>
  </si>
  <si>
    <r>
      <rPr>
        <sz val="10"/>
        <color rgb="FF000000"/>
        <rFont val="굴림체"/>
        <family val="3"/>
        <charset val="129"/>
      </rPr>
      <t>생화학</t>
    </r>
    <r>
      <rPr>
        <sz val="10"/>
        <color rgb="FF000000"/>
        <rFont val="Arial"/>
        <family val="2"/>
      </rPr>
      <t>2</t>
    </r>
  </si>
  <si>
    <r>
      <rPr>
        <sz val="10"/>
        <color rgb="FF000000"/>
        <rFont val="굴림체"/>
        <family val="3"/>
        <charset val="129"/>
      </rPr>
      <t>식품미생물학</t>
    </r>
    <r>
      <rPr>
        <sz val="10"/>
        <color rgb="FF000000"/>
        <rFont val="Arial"/>
        <family val="2"/>
      </rPr>
      <t xml:space="preserve"> </t>
    </r>
    <r>
      <rPr>
        <sz val="10"/>
        <color rgb="FF000000"/>
        <rFont val="굴림체"/>
        <family val="3"/>
        <charset val="129"/>
      </rPr>
      <t>및</t>
    </r>
    <r>
      <rPr>
        <sz val="10"/>
        <color rgb="FF000000"/>
        <rFont val="Arial"/>
        <family val="2"/>
      </rPr>
      <t xml:space="preserve"> </t>
    </r>
    <r>
      <rPr>
        <sz val="10"/>
        <color rgb="FF000000"/>
        <rFont val="굴림체"/>
        <family val="3"/>
        <charset val="129"/>
      </rPr>
      <t>실험</t>
    </r>
  </si>
  <si>
    <r>
      <rPr>
        <sz val="10"/>
        <color rgb="FF000000"/>
        <rFont val="굴림체"/>
        <family val="3"/>
        <charset val="129"/>
      </rPr>
      <t>식품영양학</t>
    </r>
  </si>
  <si>
    <r>
      <rPr>
        <sz val="10"/>
        <color rgb="FF000000"/>
        <rFont val="굴림체"/>
        <family val="3"/>
        <charset val="129"/>
      </rPr>
      <t>식품공학</t>
    </r>
  </si>
  <si>
    <r>
      <rPr>
        <sz val="10"/>
        <color rgb="FF000000"/>
        <rFont val="굴림체"/>
        <family val="3"/>
        <charset val="129"/>
      </rPr>
      <t>조류학</t>
    </r>
  </si>
  <si>
    <r>
      <rPr>
        <sz val="10"/>
        <color rgb="FF000000"/>
        <rFont val="굴림체"/>
        <family val="3"/>
        <charset val="129"/>
      </rPr>
      <t>생명과학부</t>
    </r>
  </si>
  <si>
    <r>
      <rPr>
        <sz val="10"/>
        <color rgb="FF000000"/>
        <rFont val="굴림체"/>
        <family val="3"/>
        <charset val="129"/>
      </rPr>
      <t>동물분자생리학특론</t>
    </r>
  </si>
  <si>
    <r>
      <rPr>
        <sz val="10"/>
        <color rgb="FF000000"/>
        <rFont val="굴림체"/>
        <family val="3"/>
        <charset val="129"/>
      </rPr>
      <t>분자생물학특론</t>
    </r>
  </si>
  <si>
    <r>
      <t>IT</t>
    </r>
    <r>
      <rPr>
        <sz val="10"/>
        <color rgb="FF000000"/>
        <rFont val="굴림체"/>
        <family val="3"/>
        <charset val="129"/>
      </rPr>
      <t>대학</t>
    </r>
  </si>
  <si>
    <r>
      <rPr>
        <sz val="10"/>
        <color rgb="FF000000"/>
        <rFont val="굴림체"/>
        <family val="3"/>
        <charset val="129"/>
      </rPr>
      <t>컴퓨터학부</t>
    </r>
  </si>
  <si>
    <r>
      <rPr>
        <sz val="10"/>
        <color rgb="FF000000"/>
        <rFont val="굴림체"/>
        <family val="3"/>
        <charset val="129"/>
      </rPr>
      <t>자연어처리개론</t>
    </r>
  </si>
  <si>
    <r>
      <rPr>
        <sz val="10"/>
        <color rgb="FF000000"/>
        <rFont val="굴림체"/>
        <family val="3"/>
        <charset val="129"/>
      </rPr>
      <t>전자공학부</t>
    </r>
  </si>
  <si>
    <r>
      <rPr>
        <sz val="10"/>
        <color rgb="FF000000"/>
        <rFont val="굴림체"/>
        <family val="3"/>
        <charset val="129"/>
      </rPr>
      <t>강화학습개론</t>
    </r>
  </si>
  <si>
    <r>
      <rPr>
        <sz val="10"/>
        <color rgb="FF000000"/>
        <rFont val="굴림체"/>
        <family val="3"/>
        <charset val="129"/>
      </rPr>
      <t>화학과</t>
    </r>
  </si>
  <si>
    <r>
      <rPr>
        <sz val="10"/>
        <color rgb="FF000000"/>
        <rFont val="굴림체"/>
        <family val="3"/>
        <charset val="129"/>
      </rPr>
      <t>혁신화학소재개론</t>
    </r>
  </si>
  <si>
    <r>
      <rPr>
        <sz val="10"/>
        <color rgb="FF000000"/>
        <rFont val="굴림체"/>
        <family val="3"/>
        <charset val="129"/>
      </rPr>
      <t>화학반응속도론</t>
    </r>
    <r>
      <rPr>
        <sz val="10"/>
        <color rgb="FF000000"/>
        <rFont val="Arial"/>
        <family val="2"/>
      </rPr>
      <t>1</t>
    </r>
  </si>
  <si>
    <r>
      <rPr>
        <sz val="10"/>
        <color rgb="FF000000"/>
        <rFont val="굴림체"/>
        <family val="3"/>
        <charset val="129"/>
      </rPr>
      <t>물리화학특론</t>
    </r>
    <r>
      <rPr>
        <sz val="10"/>
        <color rgb="FF000000"/>
        <rFont val="Arial"/>
        <family val="2"/>
      </rPr>
      <t>3</t>
    </r>
  </si>
  <si>
    <r>
      <rPr>
        <sz val="10"/>
        <color rgb="FF000000"/>
        <rFont val="굴림체"/>
        <family val="3"/>
        <charset val="129"/>
      </rPr>
      <t>고급유기화학특론</t>
    </r>
    <r>
      <rPr>
        <sz val="10"/>
        <color rgb="FF000000"/>
        <rFont val="Arial"/>
        <family val="2"/>
      </rPr>
      <t>1</t>
    </r>
  </si>
  <si>
    <r>
      <rPr>
        <sz val="10"/>
        <color rgb="FF000000"/>
        <rFont val="굴림체"/>
        <family val="3"/>
        <charset val="129"/>
      </rPr>
      <t>고급유기화학특론</t>
    </r>
    <r>
      <rPr>
        <sz val="10"/>
        <color rgb="FF000000"/>
        <rFont val="Arial"/>
        <family val="2"/>
      </rPr>
      <t>2</t>
    </r>
  </si>
  <si>
    <r>
      <rPr>
        <sz val="10"/>
        <color rgb="FF000000"/>
        <rFont val="굴림체"/>
        <family val="3"/>
        <charset val="129"/>
      </rPr>
      <t>고체무기화학</t>
    </r>
  </si>
  <si>
    <r>
      <rPr>
        <sz val="10"/>
        <color rgb="FF000000"/>
        <rFont val="굴림체"/>
        <family val="3"/>
        <charset val="129"/>
      </rPr>
      <t>질량분석학</t>
    </r>
  </si>
  <si>
    <r>
      <rPr>
        <sz val="10"/>
        <color rgb="FF000000"/>
        <rFont val="굴림체"/>
        <family val="3"/>
        <charset val="129"/>
      </rPr>
      <t>화학세미나</t>
    </r>
    <r>
      <rPr>
        <sz val="10"/>
        <color rgb="FF000000"/>
        <rFont val="Arial"/>
        <family val="2"/>
      </rPr>
      <t>2</t>
    </r>
  </si>
  <si>
    <r>
      <rPr>
        <sz val="10"/>
        <color rgb="FF000000"/>
        <rFont val="굴림체"/>
        <family val="3"/>
        <charset val="129"/>
      </rPr>
      <t>인문대학</t>
    </r>
  </si>
  <si>
    <r>
      <rPr>
        <sz val="10"/>
        <color rgb="FF000000"/>
        <rFont val="굴림체"/>
        <family val="3"/>
        <charset val="129"/>
      </rPr>
      <t>중어중문학과</t>
    </r>
  </si>
  <si>
    <r>
      <rPr>
        <sz val="10"/>
        <color rgb="FF000000"/>
        <rFont val="굴림체"/>
        <family val="3"/>
        <charset val="129"/>
      </rPr>
      <t>고급중국어회화</t>
    </r>
  </si>
  <si>
    <r>
      <rPr>
        <sz val="10"/>
        <color rgb="FF000000"/>
        <rFont val="굴림체"/>
        <family val="3"/>
        <charset val="129"/>
      </rPr>
      <t>중국어작문</t>
    </r>
    <r>
      <rPr>
        <sz val="10"/>
        <color rgb="FF000000"/>
        <rFont val="Arial"/>
        <family val="2"/>
      </rPr>
      <t xml:space="preserve"> 2</t>
    </r>
  </si>
  <si>
    <r>
      <rPr>
        <sz val="10"/>
        <color rgb="FF000000"/>
        <rFont val="굴림체"/>
        <family val="3"/>
        <charset val="129"/>
      </rPr>
      <t>중국어</t>
    </r>
    <r>
      <rPr>
        <sz val="10"/>
        <color rgb="FF000000"/>
        <rFont val="Arial"/>
        <family val="2"/>
      </rPr>
      <t xml:space="preserve"> </t>
    </r>
    <r>
      <rPr>
        <sz val="10"/>
        <color rgb="FF000000"/>
        <rFont val="굴림체"/>
        <family val="3"/>
        <charset val="129"/>
      </rPr>
      <t>주제발표와</t>
    </r>
    <r>
      <rPr>
        <sz val="10"/>
        <color rgb="FF000000"/>
        <rFont val="Arial"/>
        <family val="2"/>
      </rPr>
      <t xml:space="preserve"> </t>
    </r>
    <r>
      <rPr>
        <sz val="10"/>
        <color rgb="FF000000"/>
        <rFont val="굴림체"/>
        <family val="3"/>
        <charset val="129"/>
      </rPr>
      <t>토론</t>
    </r>
  </si>
  <si>
    <r>
      <rPr>
        <sz val="10"/>
        <color rgb="FF000000"/>
        <rFont val="굴림체"/>
        <family val="3"/>
        <charset val="129"/>
      </rPr>
      <t>영어영문학과</t>
    </r>
  </si>
  <si>
    <r>
      <rPr>
        <sz val="10"/>
        <color rgb="FF000000"/>
        <rFont val="굴림체"/>
        <family val="3"/>
        <charset val="129"/>
      </rPr>
      <t>명저읽기와</t>
    </r>
    <r>
      <rPr>
        <sz val="10"/>
        <color rgb="FF000000"/>
        <rFont val="Arial"/>
        <family val="2"/>
      </rPr>
      <t xml:space="preserve"> </t>
    </r>
    <r>
      <rPr>
        <sz val="10"/>
        <color rgb="FF000000"/>
        <rFont val="굴림체"/>
        <family val="3"/>
        <charset val="129"/>
      </rPr>
      <t>토론</t>
    </r>
  </si>
  <si>
    <r>
      <rPr>
        <sz val="10"/>
        <color rgb="FF000000"/>
        <rFont val="굴림체"/>
        <family val="3"/>
        <charset val="129"/>
      </rPr>
      <t>국제처</t>
    </r>
  </si>
  <si>
    <r>
      <rPr>
        <sz val="10"/>
        <color rgb="FF000000"/>
        <rFont val="굴림체"/>
        <family val="3"/>
        <charset val="129"/>
      </rPr>
      <t>글로벌자율학부</t>
    </r>
  </si>
  <si>
    <r>
      <t xml:space="preserve">Korean Language </t>
    </r>
    <r>
      <rPr>
        <sz val="10"/>
        <color rgb="FF000000"/>
        <rFont val="굴림체"/>
        <family val="3"/>
        <charset val="129"/>
      </rPr>
      <t>Ⅳ</t>
    </r>
  </si>
  <si>
    <r>
      <t xml:space="preserve">Korean Language </t>
    </r>
    <r>
      <rPr>
        <sz val="10"/>
        <color rgb="FF000000"/>
        <rFont val="굴림체"/>
        <family val="3"/>
        <charset val="129"/>
      </rPr>
      <t>Ⅴ</t>
    </r>
  </si>
  <si>
    <r>
      <t xml:space="preserve">Korean Language </t>
    </r>
    <r>
      <rPr>
        <sz val="10"/>
        <color rgb="FF000000"/>
        <rFont val="굴림체"/>
        <family val="3"/>
        <charset val="129"/>
      </rPr>
      <t>Ⅵ</t>
    </r>
  </si>
  <si>
    <r>
      <rPr>
        <sz val="10"/>
        <color rgb="FF000000"/>
        <rFont val="굴림체"/>
        <family val="3"/>
        <charset val="129"/>
      </rPr>
      <t>환경공학과</t>
    </r>
  </si>
  <si>
    <r>
      <rPr>
        <sz val="10"/>
        <color rgb="FF000000"/>
        <rFont val="굴림체"/>
        <family val="3"/>
        <charset val="129"/>
      </rPr>
      <t>실용영어</t>
    </r>
    <r>
      <rPr>
        <sz val="10"/>
        <color rgb="FF000000"/>
        <rFont val="Arial"/>
        <family val="2"/>
      </rPr>
      <t>2</t>
    </r>
  </si>
  <si>
    <r>
      <rPr>
        <sz val="10"/>
        <color rgb="FF000000"/>
        <rFont val="굴림체"/>
        <family val="3"/>
        <charset val="129"/>
      </rPr>
      <t>교무처</t>
    </r>
  </si>
  <si>
    <r>
      <rPr>
        <sz val="10"/>
        <color rgb="FF000000"/>
        <rFont val="굴림체"/>
        <family val="3"/>
        <charset val="129"/>
      </rPr>
      <t>기초교육센터</t>
    </r>
  </si>
  <si>
    <r>
      <rPr>
        <sz val="10"/>
        <color rgb="FF000000"/>
        <rFont val="굴림체"/>
        <family val="3"/>
        <charset val="129"/>
      </rPr>
      <t>독어독문학과</t>
    </r>
  </si>
  <si>
    <r>
      <rPr>
        <sz val="10"/>
        <color rgb="FF000000"/>
        <rFont val="굴림체"/>
        <family val="3"/>
        <charset val="129"/>
      </rPr>
      <t>글로벌</t>
    </r>
    <r>
      <rPr>
        <sz val="10"/>
        <color rgb="FF000000"/>
        <rFont val="Arial"/>
        <family val="2"/>
      </rPr>
      <t xml:space="preserve"> </t>
    </r>
    <r>
      <rPr>
        <sz val="10"/>
        <color rgb="FF000000"/>
        <rFont val="굴림체"/>
        <family val="3"/>
        <charset val="129"/>
      </rPr>
      <t>문화컨텐츠</t>
    </r>
  </si>
  <si>
    <r>
      <rPr>
        <sz val="10"/>
        <color rgb="FF000000"/>
        <rFont val="굴림체"/>
        <family val="3"/>
        <charset val="129"/>
      </rPr>
      <t>스마트순환사회환경시스템</t>
    </r>
    <r>
      <rPr>
        <sz val="10"/>
        <color rgb="FF000000"/>
        <rFont val="Arial"/>
        <family val="2"/>
      </rPr>
      <t xml:space="preserve"> </t>
    </r>
    <r>
      <rPr>
        <sz val="10"/>
        <color rgb="FF000000"/>
        <rFont val="굴림체"/>
        <family val="3"/>
        <charset val="129"/>
      </rPr>
      <t>세미나</t>
    </r>
    <r>
      <rPr>
        <sz val="10"/>
        <color rgb="FF000000"/>
        <rFont val="Arial"/>
        <family val="2"/>
      </rPr>
      <t>2</t>
    </r>
  </si>
  <si>
    <r>
      <rPr>
        <sz val="10"/>
        <color rgb="FF000000"/>
        <rFont val="굴림체"/>
        <family val="3"/>
        <charset val="129"/>
      </rPr>
      <t>확률및통계</t>
    </r>
  </si>
  <si>
    <r>
      <rPr>
        <sz val="10"/>
        <color rgb="FF000000"/>
        <rFont val="굴림체"/>
        <family val="3"/>
        <charset val="129"/>
      </rPr>
      <t>컴퓨터시스템설계론</t>
    </r>
  </si>
  <si>
    <r>
      <rPr>
        <sz val="10"/>
        <color rgb="FF000000"/>
        <rFont val="굴림체"/>
        <family val="3"/>
        <charset val="129"/>
      </rPr>
      <t>자연언어처리</t>
    </r>
  </si>
  <si>
    <r>
      <rPr>
        <sz val="10"/>
        <color rgb="FF000000"/>
        <rFont val="굴림체"/>
        <family val="3"/>
        <charset val="129"/>
      </rPr>
      <t>웹기술특론</t>
    </r>
  </si>
  <si>
    <r>
      <rPr>
        <sz val="10"/>
        <color rgb="FF000000"/>
        <rFont val="굴림체"/>
        <family val="3"/>
        <charset val="129"/>
      </rPr>
      <t>운영체제</t>
    </r>
  </si>
  <si>
    <r>
      <rPr>
        <sz val="10"/>
        <color rgb="FF000000"/>
        <rFont val="굴림체"/>
        <family val="3"/>
        <charset val="129"/>
      </rPr>
      <t>데이타베이스</t>
    </r>
  </si>
  <si>
    <r>
      <rPr>
        <sz val="10"/>
        <color rgb="FF000000"/>
        <rFont val="굴림체"/>
        <family val="3"/>
        <charset val="129"/>
      </rPr>
      <t>데이타통신</t>
    </r>
  </si>
  <si>
    <r>
      <rPr>
        <sz val="10"/>
        <color rgb="FF000000"/>
        <rFont val="굴림체"/>
        <family val="3"/>
        <charset val="129"/>
      </rPr>
      <t>컴퓨터구조</t>
    </r>
  </si>
  <si>
    <r>
      <rPr>
        <sz val="10"/>
        <color rgb="FF000000"/>
        <rFont val="굴림체"/>
        <family val="3"/>
        <charset val="129"/>
      </rPr>
      <t>영상처리</t>
    </r>
  </si>
  <si>
    <r>
      <rPr>
        <sz val="10"/>
        <color rgb="FF000000"/>
        <rFont val="굴림체"/>
        <family val="3"/>
        <charset val="129"/>
      </rPr>
      <t>지능</t>
    </r>
    <r>
      <rPr>
        <sz val="10"/>
        <color rgb="FF000000"/>
        <rFont val="Arial"/>
        <family val="2"/>
      </rPr>
      <t>HCI</t>
    </r>
  </si>
  <si>
    <r>
      <rPr>
        <sz val="10"/>
        <color rgb="FF000000"/>
        <rFont val="굴림체"/>
        <family val="3"/>
        <charset val="129"/>
      </rPr>
      <t>모바일네트워크</t>
    </r>
  </si>
  <si>
    <r>
      <rPr>
        <sz val="10"/>
        <color rgb="FF000000"/>
        <rFont val="굴림체"/>
        <family val="3"/>
        <charset val="129"/>
      </rPr>
      <t>인공지능학과</t>
    </r>
  </si>
  <si>
    <r>
      <rPr>
        <sz val="10"/>
        <color rgb="FF000000"/>
        <rFont val="굴림체"/>
        <family val="3"/>
        <charset val="129"/>
      </rPr>
      <t>계산지능</t>
    </r>
  </si>
  <si>
    <r>
      <rPr>
        <sz val="10"/>
        <color rgb="FF000000"/>
        <rFont val="굴림체"/>
        <family val="3"/>
        <charset val="129"/>
      </rPr>
      <t>알고리즘설계</t>
    </r>
    <r>
      <rPr>
        <sz val="10"/>
        <color rgb="FF000000"/>
        <rFont val="Arial"/>
        <family val="2"/>
      </rPr>
      <t xml:space="preserve"> </t>
    </r>
    <r>
      <rPr>
        <sz val="10"/>
        <color rgb="FF000000"/>
        <rFont val="굴림체"/>
        <family val="3"/>
        <charset val="129"/>
      </rPr>
      <t>및</t>
    </r>
    <r>
      <rPr>
        <sz val="10"/>
        <color rgb="FF000000"/>
        <rFont val="Arial"/>
        <family val="2"/>
      </rPr>
      <t xml:space="preserve"> </t>
    </r>
    <r>
      <rPr>
        <sz val="10"/>
        <color rgb="FF000000"/>
        <rFont val="굴림체"/>
        <family val="3"/>
        <charset val="129"/>
      </rPr>
      <t>분석</t>
    </r>
  </si>
  <si>
    <r>
      <rPr>
        <sz val="10"/>
        <color rgb="FF000000"/>
        <rFont val="굴림체"/>
        <family val="3"/>
        <charset val="129"/>
      </rPr>
      <t>그래프이론</t>
    </r>
    <r>
      <rPr>
        <sz val="10"/>
        <color rgb="FF000000"/>
        <rFont val="Arial"/>
        <family val="2"/>
      </rPr>
      <t xml:space="preserve"> </t>
    </r>
    <r>
      <rPr>
        <sz val="10"/>
        <color rgb="FF000000"/>
        <rFont val="굴림체"/>
        <family val="3"/>
        <charset val="129"/>
      </rPr>
      <t>및</t>
    </r>
    <r>
      <rPr>
        <sz val="10"/>
        <color rgb="FF000000"/>
        <rFont val="Arial"/>
        <family val="2"/>
      </rPr>
      <t xml:space="preserve"> </t>
    </r>
    <r>
      <rPr>
        <sz val="10"/>
        <color rgb="FF000000"/>
        <rFont val="굴림체"/>
        <family val="3"/>
        <charset val="129"/>
      </rPr>
      <t>분석</t>
    </r>
  </si>
  <si>
    <r>
      <rPr>
        <sz val="10"/>
        <color rgb="FF000000"/>
        <rFont val="굴림체"/>
        <family val="3"/>
        <charset val="129"/>
      </rPr>
      <t>암반공학및실험</t>
    </r>
  </si>
  <si>
    <r>
      <rPr>
        <sz val="10"/>
        <color rgb="FF000000"/>
        <rFont val="굴림체"/>
        <family val="3"/>
        <charset val="129"/>
      </rPr>
      <t>흙의</t>
    </r>
    <r>
      <rPr>
        <sz val="10"/>
        <color rgb="FF000000"/>
        <rFont val="Arial"/>
        <family val="2"/>
      </rPr>
      <t xml:space="preserve"> </t>
    </r>
    <r>
      <rPr>
        <sz val="10"/>
        <color rgb="FF000000"/>
        <rFont val="굴림체"/>
        <family val="3"/>
        <charset val="129"/>
      </rPr>
      <t>공학적</t>
    </r>
    <r>
      <rPr>
        <sz val="10"/>
        <color rgb="FF000000"/>
        <rFont val="Arial"/>
        <family val="2"/>
      </rPr>
      <t xml:space="preserve"> </t>
    </r>
    <r>
      <rPr>
        <sz val="10"/>
        <color rgb="FF000000"/>
        <rFont val="굴림체"/>
        <family val="3"/>
        <charset val="129"/>
      </rPr>
      <t>성질</t>
    </r>
  </si>
  <si>
    <r>
      <rPr>
        <sz val="10"/>
        <color rgb="FF000000"/>
        <rFont val="굴림체"/>
        <family val="3"/>
        <charset val="129"/>
      </rPr>
      <t>개수로</t>
    </r>
    <r>
      <rPr>
        <sz val="10"/>
        <color rgb="FF000000"/>
        <rFont val="Arial"/>
        <family val="2"/>
      </rPr>
      <t xml:space="preserve"> </t>
    </r>
    <r>
      <rPr>
        <sz val="10"/>
        <color rgb="FF000000"/>
        <rFont val="굴림체"/>
        <family val="3"/>
        <charset val="129"/>
      </rPr>
      <t>및</t>
    </r>
    <r>
      <rPr>
        <sz val="10"/>
        <color rgb="FF000000"/>
        <rFont val="Arial"/>
        <family val="2"/>
      </rPr>
      <t xml:space="preserve"> </t>
    </r>
    <r>
      <rPr>
        <sz val="10"/>
        <color rgb="FF000000"/>
        <rFont val="굴림체"/>
        <family val="3"/>
        <charset val="129"/>
      </rPr>
      <t>유사이동론</t>
    </r>
  </si>
  <si>
    <r>
      <rPr>
        <sz val="10"/>
        <color rgb="FF000000"/>
        <rFont val="굴림체"/>
        <family val="3"/>
        <charset val="129"/>
      </rPr>
      <t>구조해석</t>
    </r>
    <r>
      <rPr>
        <sz val="10"/>
        <color rgb="FF000000"/>
        <rFont val="Arial"/>
        <family val="2"/>
      </rPr>
      <t xml:space="preserve"> </t>
    </r>
    <r>
      <rPr>
        <sz val="10"/>
        <color rgb="FF000000"/>
        <rFont val="굴림체"/>
        <family val="3"/>
        <charset val="129"/>
      </rPr>
      <t>및</t>
    </r>
    <r>
      <rPr>
        <sz val="10"/>
        <color rgb="FF000000"/>
        <rFont val="Arial"/>
        <family val="2"/>
      </rPr>
      <t xml:space="preserve"> </t>
    </r>
    <r>
      <rPr>
        <sz val="10"/>
        <color rgb="FF000000"/>
        <rFont val="굴림체"/>
        <family val="3"/>
        <charset val="129"/>
      </rPr>
      <t>설계</t>
    </r>
    <r>
      <rPr>
        <sz val="10"/>
        <color rgb="FF000000"/>
        <rFont val="Arial"/>
        <family val="2"/>
      </rPr>
      <t xml:space="preserve"> </t>
    </r>
    <r>
      <rPr>
        <sz val="10"/>
        <color rgb="FF000000"/>
        <rFont val="굴림체"/>
        <family val="3"/>
        <charset val="129"/>
      </rPr>
      <t>특론</t>
    </r>
  </si>
  <si>
    <r>
      <rPr>
        <sz val="10"/>
        <color rgb="FF000000"/>
        <rFont val="굴림체"/>
        <family val="3"/>
        <charset val="129"/>
      </rPr>
      <t>제방및사면안정</t>
    </r>
  </si>
  <si>
    <r>
      <rPr>
        <sz val="10"/>
        <color rgb="FF000000"/>
        <rFont val="굴림체"/>
        <family val="3"/>
        <charset val="129"/>
      </rPr>
      <t>수질화학</t>
    </r>
  </si>
  <si>
    <r>
      <rPr>
        <sz val="10"/>
        <color rgb="FF000000"/>
        <rFont val="굴림체"/>
        <family val="3"/>
        <charset val="129"/>
      </rPr>
      <t>파라미터</t>
    </r>
    <r>
      <rPr>
        <sz val="10"/>
        <color rgb="FF000000"/>
        <rFont val="Arial"/>
        <family val="2"/>
      </rPr>
      <t xml:space="preserve"> </t>
    </r>
    <r>
      <rPr>
        <sz val="10"/>
        <color rgb="FF000000"/>
        <rFont val="굴림체"/>
        <family val="3"/>
        <charset val="129"/>
      </rPr>
      <t>추정학</t>
    </r>
  </si>
  <si>
    <r>
      <rPr>
        <sz val="10"/>
        <color rgb="FF000000"/>
        <rFont val="굴림체"/>
        <family val="3"/>
        <charset val="129"/>
      </rPr>
      <t>기초식물유전체학</t>
    </r>
  </si>
  <si>
    <r>
      <rPr>
        <sz val="10"/>
        <color rgb="FF000000"/>
        <rFont val="굴림체"/>
        <family val="3"/>
        <charset val="129"/>
      </rPr>
      <t>식물육종학및실험</t>
    </r>
    <r>
      <rPr>
        <sz val="10"/>
        <color rgb="FF000000"/>
        <rFont val="Arial"/>
        <family val="2"/>
      </rPr>
      <t>2</t>
    </r>
  </si>
  <si>
    <r>
      <t>IT</t>
    </r>
    <r>
      <rPr>
        <sz val="10"/>
        <color rgb="FF000000"/>
        <rFont val="굴림체"/>
        <family val="3"/>
        <charset val="129"/>
      </rPr>
      <t>와</t>
    </r>
    <r>
      <rPr>
        <sz val="10"/>
        <color rgb="FF000000"/>
        <rFont val="Arial"/>
        <family val="2"/>
      </rPr>
      <t xml:space="preserve"> </t>
    </r>
    <r>
      <rPr>
        <sz val="10"/>
        <color rgb="FF000000"/>
        <rFont val="굴림체"/>
        <family val="3"/>
        <charset val="129"/>
      </rPr>
      <t>식물산업</t>
    </r>
  </si>
  <si>
    <r>
      <rPr>
        <sz val="10"/>
        <color rgb="FF000000"/>
        <rFont val="굴림체"/>
        <family val="3"/>
        <charset val="129"/>
      </rPr>
      <t>사범대학</t>
    </r>
  </si>
  <si>
    <r>
      <rPr>
        <sz val="10"/>
        <color rgb="FF000000"/>
        <rFont val="굴림체"/>
        <family val="3"/>
        <charset val="129"/>
      </rPr>
      <t>경상대학</t>
    </r>
  </si>
  <si>
    <r>
      <rPr>
        <sz val="10"/>
        <color rgb="FF000000"/>
        <rFont val="굴림체"/>
        <family val="3"/>
        <charset val="129"/>
      </rPr>
      <t>경제통상학부</t>
    </r>
  </si>
  <si>
    <r>
      <rPr>
        <sz val="10"/>
        <color rgb="FF000000"/>
        <rFont val="굴림체"/>
        <family val="3"/>
        <charset val="129"/>
      </rPr>
      <t>무역학원론</t>
    </r>
  </si>
  <si>
    <r>
      <rPr>
        <sz val="10"/>
        <color rgb="FF000000"/>
        <rFont val="굴림체"/>
        <family val="3"/>
        <charset val="129"/>
      </rPr>
      <t>경제원론</t>
    </r>
    <r>
      <rPr>
        <sz val="10"/>
        <color rgb="FF000000"/>
        <rFont val="Arial"/>
        <family val="2"/>
      </rPr>
      <t xml:space="preserve"> 2</t>
    </r>
  </si>
  <si>
    <r>
      <rPr>
        <sz val="10"/>
        <color rgb="FF000000"/>
        <rFont val="굴림체"/>
        <family val="3"/>
        <charset val="129"/>
      </rPr>
      <t>국제금융론</t>
    </r>
  </si>
  <si>
    <r>
      <rPr>
        <sz val="10"/>
        <color rgb="FF000000"/>
        <rFont val="굴림체"/>
        <family val="3"/>
        <charset val="129"/>
      </rPr>
      <t>금융선물옵션론</t>
    </r>
  </si>
  <si>
    <r>
      <rPr>
        <sz val="10"/>
        <color rgb="FF000000"/>
        <rFont val="굴림체"/>
        <family val="3"/>
        <charset val="129"/>
      </rPr>
      <t>국제경제정책</t>
    </r>
  </si>
  <si>
    <r>
      <rPr>
        <sz val="10"/>
        <color rgb="FF000000"/>
        <rFont val="굴림체"/>
        <family val="3"/>
        <charset val="129"/>
      </rPr>
      <t>경제통상통계학</t>
    </r>
  </si>
  <si>
    <r>
      <t>C</t>
    </r>
    <r>
      <rPr>
        <sz val="10"/>
        <color rgb="FF000000"/>
        <rFont val="굴림체"/>
        <family val="3"/>
        <charset val="129"/>
      </rPr>
      <t>프로그래밍과실습</t>
    </r>
  </si>
  <si>
    <r>
      <rPr>
        <sz val="10"/>
        <color rgb="FF000000"/>
        <rFont val="굴림체"/>
        <family val="3"/>
        <charset val="129"/>
      </rPr>
      <t>전기공학과</t>
    </r>
  </si>
  <si>
    <r>
      <rPr>
        <sz val="10"/>
        <color rgb="FF000000"/>
        <rFont val="굴림체"/>
        <family val="3"/>
        <charset val="129"/>
      </rPr>
      <t>회로이론</t>
    </r>
    <r>
      <rPr>
        <sz val="10"/>
        <color rgb="FF000000"/>
        <rFont val="Arial"/>
        <family val="2"/>
      </rPr>
      <t>2</t>
    </r>
  </si>
  <si>
    <r>
      <rPr>
        <sz val="10"/>
        <color rgb="FF000000"/>
        <rFont val="굴림체"/>
        <family val="3"/>
        <charset val="129"/>
      </rPr>
      <t>전자회로</t>
    </r>
    <r>
      <rPr>
        <sz val="10"/>
        <color rgb="FF000000"/>
        <rFont val="Arial"/>
        <family val="2"/>
      </rPr>
      <t>1</t>
    </r>
  </si>
  <si>
    <r>
      <rPr>
        <sz val="10"/>
        <color rgb="FF000000"/>
        <rFont val="굴림체"/>
        <family val="3"/>
        <charset val="129"/>
      </rPr>
      <t>물리전자</t>
    </r>
  </si>
  <si>
    <r>
      <rPr>
        <sz val="10"/>
        <color rgb="FF000000"/>
        <rFont val="굴림체"/>
        <family val="3"/>
        <charset val="129"/>
      </rPr>
      <t>신호및시스템</t>
    </r>
  </si>
  <si>
    <r>
      <rPr>
        <sz val="10"/>
        <color rgb="FF000000"/>
        <rFont val="굴림체"/>
        <family val="3"/>
        <charset val="129"/>
      </rPr>
      <t>전력계통공학</t>
    </r>
  </si>
  <si>
    <r>
      <rPr>
        <sz val="10"/>
        <color rgb="FF000000"/>
        <rFont val="굴림체"/>
        <family val="3"/>
        <charset val="129"/>
      </rPr>
      <t>생체전자공학</t>
    </r>
  </si>
  <si>
    <r>
      <rPr>
        <sz val="10"/>
        <color rgb="FF000000"/>
        <rFont val="굴림체"/>
        <family val="3"/>
        <charset val="129"/>
      </rPr>
      <t>시스템프로그래밍</t>
    </r>
  </si>
  <si>
    <r>
      <rPr>
        <sz val="10"/>
        <color rgb="FF000000"/>
        <rFont val="굴림체"/>
        <family val="3"/>
        <charset val="129"/>
      </rPr>
      <t>지능시스템</t>
    </r>
    <r>
      <rPr>
        <sz val="10"/>
        <color rgb="FF000000"/>
        <rFont val="Arial"/>
        <family val="2"/>
      </rPr>
      <t xml:space="preserve"> </t>
    </r>
    <r>
      <rPr>
        <sz val="10"/>
        <color rgb="FF000000"/>
        <rFont val="굴림체"/>
        <family val="3"/>
        <charset val="129"/>
      </rPr>
      <t>및</t>
    </r>
    <r>
      <rPr>
        <sz val="10"/>
        <color rgb="FF000000"/>
        <rFont val="Arial"/>
        <family val="2"/>
      </rPr>
      <t xml:space="preserve"> </t>
    </r>
    <r>
      <rPr>
        <sz val="10"/>
        <color rgb="FF000000"/>
        <rFont val="굴림체"/>
        <family val="3"/>
        <charset val="129"/>
      </rPr>
      <t>제어기초</t>
    </r>
  </si>
  <si>
    <r>
      <rPr>
        <sz val="10"/>
        <color rgb="FF000000"/>
        <rFont val="굴림체"/>
        <family val="3"/>
        <charset val="129"/>
      </rPr>
      <t>전자전기공학부</t>
    </r>
  </si>
  <si>
    <r>
      <rPr>
        <sz val="10"/>
        <color rgb="FF000000"/>
        <rFont val="굴림체"/>
        <family val="3"/>
        <charset val="129"/>
      </rPr>
      <t>디지털제어시스템</t>
    </r>
  </si>
  <si>
    <r>
      <rPr>
        <sz val="10"/>
        <color rgb="FF000000"/>
        <rFont val="굴림체"/>
        <family val="3"/>
        <charset val="129"/>
      </rPr>
      <t>전력변환기동특성해석</t>
    </r>
  </si>
  <si>
    <r>
      <rPr>
        <sz val="10"/>
        <color rgb="FF000000"/>
        <rFont val="굴림체"/>
        <family val="3"/>
        <charset val="129"/>
      </rPr>
      <t>프로젝트랩</t>
    </r>
    <r>
      <rPr>
        <sz val="10"/>
        <color rgb="FF000000"/>
        <rFont val="Arial"/>
        <family val="2"/>
      </rPr>
      <t xml:space="preserve"> 1</t>
    </r>
  </si>
  <si>
    <r>
      <rPr>
        <sz val="10"/>
        <color rgb="FF000000"/>
        <rFont val="굴림체"/>
        <family val="3"/>
        <charset val="129"/>
      </rPr>
      <t>전기공학특강</t>
    </r>
    <r>
      <rPr>
        <sz val="10"/>
        <color rgb="FF000000"/>
        <rFont val="Arial"/>
        <family val="2"/>
      </rPr>
      <t xml:space="preserve"> 3</t>
    </r>
  </si>
  <si>
    <r>
      <rPr>
        <sz val="10"/>
        <color rgb="FF000000"/>
        <rFont val="굴림체"/>
        <family val="3"/>
        <charset val="129"/>
      </rPr>
      <t>영어교육과</t>
    </r>
  </si>
  <si>
    <r>
      <rPr>
        <sz val="10"/>
        <color rgb="FF000000"/>
        <rFont val="굴림체"/>
        <family val="3"/>
        <charset val="129"/>
      </rPr>
      <t>영어회화</t>
    </r>
    <r>
      <rPr>
        <sz val="10"/>
        <color rgb="FF000000"/>
        <rFont val="Arial"/>
        <family val="2"/>
      </rPr>
      <t>3</t>
    </r>
  </si>
  <si>
    <r>
      <rPr>
        <sz val="10"/>
        <color rgb="FF000000"/>
        <rFont val="굴림체"/>
        <family val="3"/>
        <charset val="129"/>
      </rPr>
      <t>영어작문</t>
    </r>
  </si>
  <si>
    <r>
      <rPr>
        <sz val="10"/>
        <color rgb="FF000000"/>
        <rFont val="굴림체"/>
        <family val="3"/>
        <charset val="129"/>
      </rPr>
      <t>영어통사구조의</t>
    </r>
    <r>
      <rPr>
        <sz val="10"/>
        <color rgb="FF000000"/>
        <rFont val="Arial"/>
        <family val="2"/>
      </rPr>
      <t xml:space="preserve"> </t>
    </r>
    <r>
      <rPr>
        <sz val="10"/>
        <color rgb="FF000000"/>
        <rFont val="굴림체"/>
        <family val="3"/>
        <charset val="129"/>
      </rPr>
      <t>이해</t>
    </r>
    <phoneticPr fontId="4" type="noConversion"/>
  </si>
  <si>
    <r>
      <rPr>
        <sz val="10"/>
        <color rgb="FF000000"/>
        <rFont val="굴림체"/>
        <family val="3"/>
        <charset val="129"/>
      </rPr>
      <t>제</t>
    </r>
    <r>
      <rPr>
        <sz val="10"/>
        <color rgb="FF000000"/>
        <rFont val="Arial"/>
        <family val="2"/>
      </rPr>
      <t xml:space="preserve">2 </t>
    </r>
    <r>
      <rPr>
        <sz val="10"/>
        <color rgb="FF000000"/>
        <rFont val="굴림체"/>
        <family val="3"/>
        <charset val="129"/>
      </rPr>
      <t>언어습득</t>
    </r>
  </si>
  <si>
    <r>
      <rPr>
        <sz val="10"/>
        <color rgb="FF000000"/>
        <rFont val="굴림체"/>
        <family val="3"/>
        <charset val="129"/>
      </rPr>
      <t>영어</t>
    </r>
    <r>
      <rPr>
        <sz val="10"/>
        <color rgb="FF000000"/>
        <rFont val="Arial"/>
        <family val="2"/>
      </rPr>
      <t xml:space="preserve"> </t>
    </r>
    <r>
      <rPr>
        <sz val="10"/>
        <color rgb="FF000000"/>
        <rFont val="굴림체"/>
        <family val="3"/>
        <charset val="129"/>
      </rPr>
      <t>말하기</t>
    </r>
    <r>
      <rPr>
        <sz val="10"/>
        <color rgb="FF000000"/>
        <rFont val="Arial"/>
        <family val="2"/>
      </rPr>
      <t xml:space="preserve">, </t>
    </r>
    <r>
      <rPr>
        <sz val="10"/>
        <color rgb="FF000000"/>
        <rFont val="굴림체"/>
        <family val="3"/>
        <charset val="129"/>
      </rPr>
      <t>쓰기</t>
    </r>
    <r>
      <rPr>
        <sz val="10"/>
        <color rgb="FF000000"/>
        <rFont val="Arial"/>
        <family val="2"/>
      </rPr>
      <t xml:space="preserve"> </t>
    </r>
    <r>
      <rPr>
        <sz val="10"/>
        <color rgb="FF000000"/>
        <rFont val="굴림체"/>
        <family val="3"/>
        <charset val="129"/>
      </rPr>
      <t>지도법</t>
    </r>
  </si>
  <si>
    <r>
      <rPr>
        <sz val="10"/>
        <color rgb="FF000000"/>
        <rFont val="굴림체"/>
        <family val="3"/>
        <charset val="129"/>
      </rPr>
      <t>영미문화</t>
    </r>
  </si>
  <si>
    <r>
      <rPr>
        <sz val="10"/>
        <color rgb="FF000000"/>
        <rFont val="굴림체"/>
        <family val="3"/>
        <charset val="129"/>
      </rPr>
      <t>영어학개론</t>
    </r>
  </si>
  <si>
    <r>
      <rPr>
        <sz val="10"/>
        <color rgb="FF000000"/>
        <rFont val="굴림체"/>
        <family val="3"/>
        <charset val="129"/>
      </rPr>
      <t>영작문</t>
    </r>
  </si>
  <si>
    <r>
      <rPr>
        <sz val="10"/>
        <color rgb="FF000000"/>
        <rFont val="굴림체"/>
        <family val="3"/>
        <charset val="129"/>
      </rPr>
      <t>미국문학개관</t>
    </r>
    <r>
      <rPr>
        <sz val="10"/>
        <color rgb="FF000000"/>
        <rFont val="Arial"/>
        <family val="2"/>
      </rPr>
      <t xml:space="preserve"> 2</t>
    </r>
  </si>
  <si>
    <r>
      <rPr>
        <sz val="10"/>
        <color rgb="FF000000"/>
        <rFont val="굴림체"/>
        <family val="3"/>
        <charset val="129"/>
      </rPr>
      <t>영어의미론</t>
    </r>
  </si>
  <si>
    <r>
      <rPr>
        <sz val="10"/>
        <color rgb="FF000000"/>
        <rFont val="굴림체"/>
        <family val="3"/>
        <charset val="129"/>
      </rPr>
      <t>영어대화법</t>
    </r>
    <r>
      <rPr>
        <sz val="10"/>
        <color rgb="FF000000"/>
        <rFont val="Arial"/>
        <family val="2"/>
      </rPr>
      <t xml:space="preserve"> 2</t>
    </r>
  </si>
  <si>
    <r>
      <rPr>
        <sz val="10"/>
        <color rgb="FF000000"/>
        <rFont val="굴림체"/>
        <family val="3"/>
        <charset val="129"/>
      </rPr>
      <t>영미시론</t>
    </r>
  </si>
  <si>
    <r>
      <t>20</t>
    </r>
    <r>
      <rPr>
        <sz val="10"/>
        <color rgb="FF000000"/>
        <rFont val="굴림체"/>
        <family val="3"/>
        <charset val="129"/>
      </rPr>
      <t>세기영국소설</t>
    </r>
  </si>
  <si>
    <r>
      <rPr>
        <sz val="10"/>
        <color rgb="FF000000"/>
        <rFont val="굴림체"/>
        <family val="3"/>
        <charset val="129"/>
      </rPr>
      <t>통사</t>
    </r>
    <r>
      <rPr>
        <sz val="10"/>
        <color rgb="FF000000"/>
        <rFont val="Arial"/>
        <family val="2"/>
      </rPr>
      <t xml:space="preserve"> </t>
    </r>
    <r>
      <rPr>
        <sz val="10"/>
        <color rgb="FF000000"/>
        <rFont val="굴림체"/>
        <family val="3"/>
        <charset val="129"/>
      </rPr>
      <t>이론</t>
    </r>
  </si>
  <si>
    <r>
      <rPr>
        <sz val="10"/>
        <color rgb="FF000000"/>
        <rFont val="굴림체"/>
        <family val="3"/>
        <charset val="129"/>
      </rPr>
      <t>수질화학특론</t>
    </r>
  </si>
  <si>
    <r>
      <rPr>
        <sz val="10"/>
        <color rgb="FF000000"/>
        <rFont val="굴림체"/>
        <family val="3"/>
        <charset val="129"/>
      </rPr>
      <t>환경수치해석</t>
    </r>
  </si>
  <si>
    <r>
      <rPr>
        <sz val="10"/>
        <color rgb="FF000000"/>
        <rFont val="굴림체"/>
        <family val="3"/>
        <charset val="129"/>
      </rPr>
      <t>열처리</t>
    </r>
    <r>
      <rPr>
        <sz val="10"/>
        <color rgb="FF000000"/>
        <rFont val="Arial"/>
        <family val="2"/>
      </rPr>
      <t xml:space="preserve"> </t>
    </r>
    <r>
      <rPr>
        <sz val="10"/>
        <color rgb="FF000000"/>
        <rFont val="굴림체"/>
        <family val="3"/>
        <charset val="129"/>
      </rPr>
      <t>및</t>
    </r>
    <r>
      <rPr>
        <sz val="10"/>
        <color rgb="FF000000"/>
        <rFont val="Arial"/>
        <family val="2"/>
      </rPr>
      <t xml:space="preserve"> </t>
    </r>
    <r>
      <rPr>
        <sz val="10"/>
        <color rgb="FF000000"/>
        <rFont val="굴림체"/>
        <family val="3"/>
        <charset val="129"/>
      </rPr>
      <t>폐기물에너지</t>
    </r>
    <r>
      <rPr>
        <sz val="10"/>
        <color rgb="FF000000"/>
        <rFont val="Arial"/>
        <family val="2"/>
      </rPr>
      <t xml:space="preserve"> </t>
    </r>
    <r>
      <rPr>
        <sz val="10"/>
        <color rgb="FF000000"/>
        <rFont val="굴림체"/>
        <family val="3"/>
        <charset val="129"/>
      </rPr>
      <t>재생</t>
    </r>
  </si>
  <si>
    <r>
      <rPr>
        <sz val="10"/>
        <color rgb="FF000000"/>
        <rFont val="굴림체"/>
        <family val="3"/>
        <charset val="129"/>
      </rPr>
      <t>바이오섬유소재학과</t>
    </r>
  </si>
  <si>
    <r>
      <rPr>
        <sz val="10"/>
        <color rgb="FF000000"/>
        <rFont val="굴림체"/>
        <family val="3"/>
        <charset val="129"/>
      </rPr>
      <t>셀룰로오스소재공학</t>
    </r>
  </si>
  <si>
    <r>
      <rPr>
        <sz val="10"/>
        <color rgb="FF000000"/>
        <rFont val="굴림체"/>
        <family val="3"/>
        <charset val="129"/>
      </rPr>
      <t>식품생화학</t>
    </r>
  </si>
  <si>
    <r>
      <rPr>
        <sz val="10"/>
        <color rgb="FF000000"/>
        <rFont val="굴림체"/>
        <family val="3"/>
        <charset val="129"/>
      </rPr>
      <t>식품안전관리학</t>
    </r>
  </si>
  <si>
    <r>
      <rPr>
        <sz val="10"/>
        <color rgb="FF000000"/>
        <rFont val="굴림체"/>
        <family val="3"/>
        <charset val="129"/>
      </rPr>
      <t>식품생명공학특론</t>
    </r>
  </si>
  <si>
    <r>
      <rPr>
        <sz val="10"/>
        <color rgb="FF000000"/>
        <rFont val="굴림체"/>
        <family val="3"/>
        <charset val="129"/>
      </rPr>
      <t>발효공학</t>
    </r>
  </si>
  <si>
    <r>
      <rPr>
        <sz val="10"/>
        <color rgb="FF000000"/>
        <rFont val="굴림체"/>
        <family val="3"/>
        <charset val="129"/>
      </rPr>
      <t>발효생물공학과</t>
    </r>
  </si>
  <si>
    <r>
      <rPr>
        <sz val="10"/>
        <color rgb="FF000000"/>
        <rFont val="굴림체"/>
        <family val="3"/>
        <charset val="129"/>
      </rPr>
      <t>발효생물공학특론</t>
    </r>
  </si>
  <si>
    <r>
      <rPr>
        <sz val="10"/>
        <color rgb="FF000000"/>
        <rFont val="굴림체"/>
        <family val="3"/>
        <charset val="129"/>
      </rPr>
      <t>발효식품위생학특론</t>
    </r>
  </si>
  <si>
    <r>
      <rPr>
        <sz val="10"/>
        <color rgb="FF000000"/>
        <rFont val="굴림체"/>
        <family val="3"/>
        <charset val="129"/>
      </rPr>
      <t>식품위해미생물검출특론</t>
    </r>
  </si>
  <si>
    <r>
      <rPr>
        <sz val="10"/>
        <color rgb="FF000000"/>
        <rFont val="굴림체"/>
        <family val="3"/>
        <charset val="129"/>
      </rPr>
      <t>건강기능성식품학특론</t>
    </r>
  </si>
  <si>
    <r>
      <rPr>
        <sz val="10"/>
        <color rgb="FF000000"/>
        <rFont val="굴림체"/>
        <family val="3"/>
        <charset val="129"/>
      </rPr>
      <t>푸드스마트제조공정학특론</t>
    </r>
  </si>
  <si>
    <r>
      <rPr>
        <sz val="10"/>
        <color rgb="FF000000"/>
        <rFont val="굴림체"/>
        <family val="3"/>
        <charset val="129"/>
      </rPr>
      <t>임산공학과</t>
    </r>
  </si>
  <si>
    <r>
      <rPr>
        <sz val="10"/>
        <color rgb="FF000000"/>
        <rFont val="굴림체"/>
        <family val="3"/>
        <charset val="129"/>
      </rPr>
      <t>지류물성학특론</t>
    </r>
  </si>
  <si>
    <r>
      <rPr>
        <sz val="10"/>
        <color rgb="FF000000"/>
        <rFont val="굴림체"/>
        <family val="3"/>
        <charset val="129"/>
      </rPr>
      <t>산림과학</t>
    </r>
    <r>
      <rPr>
        <sz val="10"/>
        <color rgb="FF000000"/>
        <rFont val="Arial"/>
        <family val="2"/>
      </rPr>
      <t>.</t>
    </r>
    <r>
      <rPr>
        <sz val="10"/>
        <color rgb="FF000000"/>
        <rFont val="굴림체"/>
        <family val="3"/>
        <charset val="129"/>
      </rPr>
      <t>조경학부</t>
    </r>
  </si>
  <si>
    <r>
      <rPr>
        <sz val="10"/>
        <color rgb="FF000000"/>
        <rFont val="굴림체"/>
        <family val="3"/>
        <charset val="129"/>
      </rPr>
      <t>바이오매스에너지</t>
    </r>
  </si>
  <si>
    <r>
      <rPr>
        <sz val="10"/>
        <color rgb="FF000000"/>
        <rFont val="굴림체"/>
        <family val="3"/>
        <charset val="129"/>
      </rPr>
      <t>산림과학</t>
    </r>
    <r>
      <rPr>
        <sz val="10"/>
        <color rgb="FF000000"/>
        <rFont val="Arial"/>
        <family val="2"/>
      </rPr>
      <t>.</t>
    </r>
    <r>
      <rPr>
        <sz val="10"/>
        <color rgb="FF000000"/>
        <rFont val="굴림체"/>
        <family val="3"/>
        <charset val="129"/>
      </rPr>
      <t>조경학부</t>
    </r>
    <phoneticPr fontId="4" type="noConversion"/>
  </si>
  <si>
    <r>
      <rPr>
        <sz val="10"/>
        <color rgb="FF000000"/>
        <rFont val="굴림체"/>
        <family val="3"/>
        <charset val="129"/>
      </rPr>
      <t>제지공학</t>
    </r>
    <r>
      <rPr>
        <sz val="10"/>
        <color rgb="FF000000"/>
        <rFont val="Arial"/>
        <family val="2"/>
      </rPr>
      <t xml:space="preserve"> </t>
    </r>
    <r>
      <rPr>
        <sz val="10"/>
        <color rgb="FF000000"/>
        <rFont val="굴림체"/>
        <family val="3"/>
        <charset val="129"/>
      </rPr>
      <t>및</t>
    </r>
    <r>
      <rPr>
        <sz val="10"/>
        <color rgb="FF000000"/>
        <rFont val="Arial"/>
        <family val="2"/>
      </rPr>
      <t xml:space="preserve"> </t>
    </r>
    <r>
      <rPr>
        <sz val="10"/>
        <color rgb="FF000000"/>
        <rFont val="굴림체"/>
        <family val="3"/>
        <charset val="129"/>
      </rPr>
      <t>물성실험</t>
    </r>
  </si>
  <si>
    <r>
      <rPr>
        <sz val="10"/>
        <color rgb="FF000000"/>
        <rFont val="굴림체"/>
        <family val="3"/>
        <charset val="129"/>
      </rPr>
      <t>생물제지분석특론</t>
    </r>
  </si>
  <si>
    <r>
      <rPr>
        <sz val="10"/>
        <color rgb="FF000000"/>
        <rFont val="굴림체"/>
        <family val="3"/>
        <charset val="129"/>
      </rPr>
      <t>바이오매스</t>
    </r>
    <r>
      <rPr>
        <sz val="10"/>
        <color rgb="FF000000"/>
        <rFont val="Arial"/>
        <family val="2"/>
      </rPr>
      <t xml:space="preserve"> </t>
    </r>
    <r>
      <rPr>
        <sz val="10"/>
        <color rgb="FF000000"/>
        <rFont val="굴림체"/>
        <family val="3"/>
        <charset val="129"/>
      </rPr>
      <t>분석학특론</t>
    </r>
  </si>
  <si>
    <r>
      <rPr>
        <sz val="10"/>
        <color rgb="FF000000"/>
        <rFont val="굴림체"/>
        <family val="3"/>
        <charset val="129"/>
      </rPr>
      <t>불어불문학과</t>
    </r>
  </si>
  <si>
    <r>
      <rPr>
        <sz val="10"/>
        <color rgb="FF000000"/>
        <rFont val="굴림체"/>
        <family val="3"/>
        <charset val="129"/>
      </rPr>
      <t>생활프랑스어</t>
    </r>
    <r>
      <rPr>
        <sz val="10"/>
        <color rgb="FF000000"/>
        <rFont val="Arial"/>
        <family val="2"/>
      </rPr>
      <t>2</t>
    </r>
  </si>
  <si>
    <r>
      <rPr>
        <sz val="10"/>
        <color rgb="FF000000"/>
        <rFont val="굴림체"/>
        <family val="3"/>
        <charset val="129"/>
      </rPr>
      <t>프랑스어회화</t>
    </r>
    <r>
      <rPr>
        <sz val="10"/>
        <color rgb="FF000000"/>
        <rFont val="Arial"/>
        <family val="2"/>
      </rPr>
      <t>2</t>
    </r>
  </si>
  <si>
    <r>
      <rPr>
        <sz val="10"/>
        <color rgb="FF000000"/>
        <rFont val="굴림체"/>
        <family val="3"/>
        <charset val="129"/>
      </rPr>
      <t>프랑스어글쓰기</t>
    </r>
  </si>
  <si>
    <r>
      <rPr>
        <sz val="10"/>
        <color rgb="FF000000"/>
        <rFont val="굴림체"/>
        <family val="3"/>
        <charset val="129"/>
      </rPr>
      <t>고급분자생물학</t>
    </r>
  </si>
  <si>
    <r>
      <rPr>
        <sz val="10"/>
        <color rgb="FF000000"/>
        <rFont val="굴림체"/>
        <family val="3"/>
        <charset val="129"/>
      </rPr>
      <t>고급유전학</t>
    </r>
  </si>
  <si>
    <r>
      <rPr>
        <sz val="10"/>
        <color rgb="FF000000"/>
        <rFont val="굴림체"/>
        <family val="3"/>
        <charset val="129"/>
      </rPr>
      <t>식물분자생물학특론</t>
    </r>
  </si>
  <si>
    <r>
      <rPr>
        <sz val="10"/>
        <color rgb="FF000000"/>
        <rFont val="굴림체"/>
        <family val="3"/>
        <charset val="129"/>
      </rPr>
      <t>사회과학대학</t>
    </r>
  </si>
  <si>
    <r>
      <rPr>
        <sz val="10"/>
        <color rgb="FF000000"/>
        <rFont val="굴림체"/>
        <family val="3"/>
        <charset val="129"/>
      </rPr>
      <t>지리학과</t>
    </r>
  </si>
  <si>
    <r>
      <rPr>
        <sz val="10"/>
        <color rgb="FF000000"/>
        <rFont val="굴림체"/>
        <family val="3"/>
        <charset val="129"/>
      </rPr>
      <t>여가및관광지리학</t>
    </r>
  </si>
  <si>
    <r>
      <rPr>
        <sz val="10"/>
        <color rgb="FF000000"/>
        <rFont val="굴림체"/>
        <family val="3"/>
        <charset val="129"/>
      </rPr>
      <t>미주지역지리</t>
    </r>
  </si>
  <si>
    <r>
      <rPr>
        <sz val="10"/>
        <color rgb="FF000000"/>
        <rFont val="굴림체"/>
        <family val="3"/>
        <charset val="129"/>
      </rPr>
      <t>인공지능융합응용</t>
    </r>
  </si>
  <si>
    <r>
      <rPr>
        <sz val="10"/>
        <color rgb="FF000000"/>
        <rFont val="굴림체"/>
        <family val="3"/>
        <charset val="129"/>
      </rPr>
      <t>물리학과</t>
    </r>
  </si>
  <si>
    <r>
      <rPr>
        <sz val="10"/>
        <color rgb="FF000000"/>
        <rFont val="굴림체"/>
        <family val="3"/>
        <charset val="129"/>
      </rPr>
      <t>나노</t>
    </r>
    <r>
      <rPr>
        <sz val="10"/>
        <color rgb="FF000000"/>
        <rFont val="Arial"/>
        <family val="2"/>
      </rPr>
      <t xml:space="preserve"> </t>
    </r>
    <r>
      <rPr>
        <sz val="10"/>
        <color rgb="FF000000"/>
        <rFont val="굴림체"/>
        <family val="3"/>
        <charset val="129"/>
      </rPr>
      <t>측정</t>
    </r>
    <r>
      <rPr>
        <sz val="10"/>
        <color rgb="FF000000"/>
        <rFont val="Arial"/>
        <family val="2"/>
      </rPr>
      <t>·</t>
    </r>
    <r>
      <rPr>
        <sz val="10"/>
        <color rgb="FF000000"/>
        <rFont val="굴림체"/>
        <family val="3"/>
        <charset val="129"/>
      </rPr>
      <t>분석</t>
    </r>
  </si>
  <si>
    <r>
      <rPr>
        <sz val="10"/>
        <color rgb="FF000000"/>
        <rFont val="굴림체"/>
        <family val="3"/>
        <charset val="129"/>
      </rPr>
      <t>바이오</t>
    </r>
    <r>
      <rPr>
        <sz val="10"/>
        <color rgb="FF000000"/>
        <rFont val="Arial"/>
        <family val="2"/>
      </rPr>
      <t xml:space="preserve"> </t>
    </r>
    <r>
      <rPr>
        <sz val="10"/>
        <color rgb="FF000000"/>
        <rFont val="굴림체"/>
        <family val="3"/>
        <charset val="129"/>
      </rPr>
      <t>빅데이터</t>
    </r>
    <r>
      <rPr>
        <sz val="10"/>
        <color rgb="FF000000"/>
        <rFont val="Arial"/>
        <family val="2"/>
      </rPr>
      <t xml:space="preserve"> </t>
    </r>
    <r>
      <rPr>
        <sz val="10"/>
        <color rgb="FF000000"/>
        <rFont val="굴림체"/>
        <family val="3"/>
        <charset val="129"/>
      </rPr>
      <t>분석</t>
    </r>
    <r>
      <rPr>
        <sz val="10"/>
        <color rgb="FF000000"/>
        <rFont val="Arial"/>
        <family val="2"/>
      </rPr>
      <t xml:space="preserve"> </t>
    </r>
    <r>
      <rPr>
        <sz val="10"/>
        <color rgb="FF000000"/>
        <rFont val="굴림체"/>
        <family val="3"/>
        <charset val="129"/>
      </rPr>
      <t>및</t>
    </r>
    <r>
      <rPr>
        <sz val="10"/>
        <color rgb="FF000000"/>
        <rFont val="Arial"/>
        <family val="2"/>
      </rPr>
      <t xml:space="preserve"> AI </t>
    </r>
    <r>
      <rPr>
        <sz val="10"/>
        <color rgb="FF000000"/>
        <rFont val="굴림체"/>
        <family val="3"/>
        <charset val="129"/>
      </rPr>
      <t>활용</t>
    </r>
  </si>
  <si>
    <r>
      <rPr>
        <sz val="10"/>
        <color rgb="FF000000"/>
        <rFont val="굴림체"/>
        <family val="3"/>
        <charset val="129"/>
      </rPr>
      <t>고급식량작물학</t>
    </r>
  </si>
  <si>
    <r>
      <rPr>
        <sz val="10"/>
        <color rgb="FF000000"/>
        <rFont val="굴림체"/>
        <family val="3"/>
        <charset val="129"/>
      </rPr>
      <t>원예학과</t>
    </r>
  </si>
  <si>
    <r>
      <rPr>
        <sz val="10"/>
        <color rgb="FF000000"/>
        <rFont val="굴림체"/>
        <family val="3"/>
        <charset val="129"/>
      </rPr>
      <t>화훼개화생리학</t>
    </r>
  </si>
  <si>
    <r>
      <rPr>
        <sz val="10"/>
        <color rgb="FF000000"/>
        <rFont val="굴림체"/>
        <family val="3"/>
        <charset val="129"/>
      </rPr>
      <t>기능성소재학특론</t>
    </r>
  </si>
  <si>
    <r>
      <rPr>
        <sz val="10"/>
        <color rgb="FF000000"/>
        <rFont val="굴림체"/>
        <family val="3"/>
        <charset val="129"/>
      </rPr>
      <t>인공</t>
    </r>
    <r>
      <rPr>
        <sz val="10"/>
        <color rgb="FF000000"/>
        <rFont val="Arial"/>
        <family val="2"/>
      </rPr>
      <t xml:space="preserve"> </t>
    </r>
    <r>
      <rPr>
        <sz val="10"/>
        <color rgb="FF000000"/>
        <rFont val="굴림체"/>
        <family val="3"/>
        <charset val="129"/>
      </rPr>
      <t>지능</t>
    </r>
    <r>
      <rPr>
        <sz val="10"/>
        <color rgb="FF000000"/>
        <rFont val="Arial"/>
        <family val="2"/>
      </rPr>
      <t xml:space="preserve"> </t>
    </r>
    <r>
      <rPr>
        <sz val="10"/>
        <color rgb="FF000000"/>
        <rFont val="굴림체"/>
        <family val="3"/>
        <charset val="129"/>
      </rPr>
      <t>작물생산시스템</t>
    </r>
  </si>
  <si>
    <r>
      <rPr>
        <sz val="10"/>
        <color rgb="FF000000"/>
        <rFont val="굴림체"/>
        <family val="3"/>
        <charset val="129"/>
      </rPr>
      <t>식물시스템유전학</t>
    </r>
  </si>
  <si>
    <r>
      <rPr>
        <sz val="10"/>
        <color rgb="FF000000"/>
        <rFont val="굴림체"/>
        <family val="3"/>
        <charset val="129"/>
      </rPr>
      <t>생물공학최신과제</t>
    </r>
  </si>
  <si>
    <r>
      <rPr>
        <sz val="10"/>
        <color rgb="FF000000"/>
        <rFont val="굴림체"/>
        <family val="3"/>
        <charset val="129"/>
      </rPr>
      <t>과수환경론</t>
    </r>
  </si>
  <si>
    <r>
      <rPr>
        <sz val="10"/>
        <color rgb="FF000000"/>
        <rFont val="굴림체"/>
        <family val="3"/>
        <charset val="129"/>
      </rPr>
      <t>채소학특론</t>
    </r>
    <r>
      <rPr>
        <sz val="10"/>
        <color rgb="FF000000"/>
        <rFont val="Arial"/>
        <family val="2"/>
      </rPr>
      <t xml:space="preserve"> 2</t>
    </r>
  </si>
  <si>
    <r>
      <rPr>
        <sz val="10"/>
        <color rgb="FF000000"/>
        <rFont val="굴림체"/>
        <family val="3"/>
        <charset val="129"/>
      </rPr>
      <t>수확후생리학특론</t>
    </r>
  </si>
  <si>
    <r>
      <rPr>
        <sz val="10"/>
        <color rgb="FF000000"/>
        <rFont val="굴림체"/>
        <family val="3"/>
        <charset val="129"/>
      </rPr>
      <t>스마트팜정보학특론</t>
    </r>
  </si>
  <si>
    <r>
      <t xml:space="preserve">Practical Internship in Smart Farm </t>
    </r>
    <r>
      <rPr>
        <sz val="10"/>
        <color rgb="FF000000"/>
        <rFont val="굴림체"/>
        <family val="3"/>
        <charset val="129"/>
      </rPr>
      <t>Ⅱ</t>
    </r>
  </si>
  <si>
    <r>
      <rPr>
        <sz val="10"/>
        <color rgb="FF000000"/>
        <rFont val="굴림체"/>
        <family val="3"/>
        <charset val="129"/>
      </rPr>
      <t>스마트팜현장실무</t>
    </r>
    <r>
      <rPr>
        <sz val="10"/>
        <color rgb="FF000000"/>
        <rFont val="Arial"/>
        <family val="2"/>
      </rPr>
      <t xml:space="preserve"> </t>
    </r>
    <r>
      <rPr>
        <sz val="10"/>
        <color rgb="FF000000"/>
        <rFont val="굴림체"/>
        <family val="3"/>
        <charset val="129"/>
      </rPr>
      <t>Ⅱ</t>
    </r>
  </si>
  <si>
    <r>
      <rPr>
        <sz val="10"/>
        <color rgb="FF000000"/>
        <rFont val="굴림체"/>
        <family val="3"/>
        <charset val="129"/>
      </rPr>
      <t>과수육종학특론</t>
    </r>
  </si>
  <si>
    <r>
      <rPr>
        <sz val="10"/>
        <color rgb="FF000000"/>
        <rFont val="굴림체"/>
        <family val="3"/>
        <charset val="129"/>
      </rPr>
      <t>기계학습개론</t>
    </r>
  </si>
  <si>
    <r>
      <rPr>
        <sz val="10"/>
        <color rgb="FF000000"/>
        <rFont val="굴림체"/>
        <family val="3"/>
        <charset val="129"/>
      </rPr>
      <t>컴퓨터비전</t>
    </r>
  </si>
  <si>
    <r>
      <rPr>
        <sz val="10"/>
        <color rgb="FF000000"/>
        <rFont val="굴림체"/>
        <family val="3"/>
        <charset val="129"/>
      </rPr>
      <t>일어일문학과</t>
    </r>
  </si>
  <si>
    <r>
      <rPr>
        <sz val="10"/>
        <color rgb="FF000000"/>
        <rFont val="굴림체"/>
        <family val="3"/>
        <charset val="129"/>
      </rPr>
      <t>일본어회화</t>
    </r>
    <r>
      <rPr>
        <sz val="10"/>
        <color rgb="FF000000"/>
        <rFont val="Arial"/>
        <family val="2"/>
      </rPr>
      <t xml:space="preserve"> </t>
    </r>
    <r>
      <rPr>
        <sz val="10"/>
        <color rgb="FF000000"/>
        <rFont val="굴림체"/>
        <family val="3"/>
        <charset val="129"/>
      </rPr>
      <t>기초</t>
    </r>
  </si>
  <si>
    <r>
      <rPr>
        <sz val="10"/>
        <color rgb="FF000000"/>
        <rFont val="굴림체"/>
        <family val="3"/>
        <charset val="129"/>
      </rPr>
      <t>일본어회화</t>
    </r>
    <r>
      <rPr>
        <sz val="10"/>
        <color rgb="FF000000"/>
        <rFont val="Arial"/>
        <family val="2"/>
      </rPr>
      <t xml:space="preserve"> </t>
    </r>
    <r>
      <rPr>
        <sz val="10"/>
        <color rgb="FF000000"/>
        <rFont val="굴림체"/>
        <family val="3"/>
        <charset val="129"/>
      </rPr>
      <t>기초</t>
    </r>
    <phoneticPr fontId="4" type="noConversion"/>
  </si>
  <si>
    <r>
      <rPr>
        <sz val="10"/>
        <color rgb="FF000000"/>
        <rFont val="굴림체"/>
        <family val="3"/>
        <charset val="129"/>
      </rPr>
      <t>일본어회화</t>
    </r>
    <r>
      <rPr>
        <sz val="10"/>
        <color rgb="FF000000"/>
        <rFont val="Arial"/>
        <family val="2"/>
      </rPr>
      <t xml:space="preserve"> </t>
    </r>
    <r>
      <rPr>
        <sz val="10"/>
        <color rgb="FF000000"/>
        <rFont val="굴림체"/>
        <family val="3"/>
        <charset val="129"/>
      </rPr>
      <t>중급</t>
    </r>
  </si>
  <si>
    <r>
      <rPr>
        <sz val="10"/>
        <color rgb="FF000000"/>
        <rFont val="굴림체"/>
        <family val="3"/>
        <charset val="129"/>
      </rPr>
      <t>고급발생생물학</t>
    </r>
  </si>
  <si>
    <r>
      <rPr>
        <sz val="10"/>
        <color rgb="FF000000"/>
        <rFont val="굴림체"/>
        <family val="3"/>
        <charset val="129"/>
      </rPr>
      <t>바이오메디컬</t>
    </r>
    <r>
      <rPr>
        <sz val="10"/>
        <color rgb="FF000000"/>
        <rFont val="Arial"/>
        <family val="2"/>
      </rPr>
      <t xml:space="preserve"> </t>
    </r>
    <r>
      <rPr>
        <sz val="10"/>
        <color rgb="FF000000"/>
        <rFont val="굴림체"/>
        <family val="3"/>
        <charset val="129"/>
      </rPr>
      <t>세미나</t>
    </r>
    <r>
      <rPr>
        <sz val="10"/>
        <color rgb="FF000000"/>
        <rFont val="Arial"/>
        <family val="2"/>
      </rPr>
      <t>2</t>
    </r>
  </si>
  <si>
    <r>
      <rPr>
        <sz val="10"/>
        <color rgb="FF000000"/>
        <rFont val="굴림체"/>
        <family val="3"/>
        <charset val="129"/>
      </rPr>
      <t>진화계통학특론</t>
    </r>
  </si>
  <si>
    <r>
      <rPr>
        <sz val="10"/>
        <color rgb="FF000000"/>
        <rFont val="굴림체"/>
        <family val="3"/>
        <charset val="129"/>
      </rPr>
      <t>미생물</t>
    </r>
    <r>
      <rPr>
        <sz val="10"/>
        <color rgb="FF000000"/>
        <rFont val="Arial"/>
        <family val="2"/>
      </rPr>
      <t xml:space="preserve"> </t>
    </r>
    <r>
      <rPr>
        <sz val="10"/>
        <color rgb="FF000000"/>
        <rFont val="굴림체"/>
        <family val="3"/>
        <charset val="129"/>
      </rPr>
      <t>설계</t>
    </r>
    <r>
      <rPr>
        <sz val="10"/>
        <color rgb="FF000000"/>
        <rFont val="Arial"/>
        <family val="2"/>
      </rPr>
      <t xml:space="preserve"> </t>
    </r>
    <r>
      <rPr>
        <sz val="10"/>
        <color rgb="FF000000"/>
        <rFont val="굴림체"/>
        <family val="3"/>
        <charset val="129"/>
      </rPr>
      <t>공학</t>
    </r>
  </si>
  <si>
    <r>
      <rPr>
        <sz val="10"/>
        <color rgb="FF000000"/>
        <rFont val="굴림체"/>
        <family val="3"/>
        <charset val="129"/>
      </rPr>
      <t>실험동물학특론</t>
    </r>
  </si>
  <si>
    <r>
      <rPr>
        <sz val="10"/>
        <color rgb="FF000000"/>
        <rFont val="굴림체"/>
        <family val="3"/>
        <charset val="129"/>
      </rPr>
      <t>생명실험윤리학특론</t>
    </r>
  </si>
  <si>
    <r>
      <rPr>
        <sz val="10"/>
        <color rgb="FF000000"/>
        <rFont val="굴림체"/>
        <family val="3"/>
        <charset val="129"/>
      </rPr>
      <t>수학과</t>
    </r>
  </si>
  <si>
    <r>
      <rPr>
        <sz val="10"/>
        <color rgb="FF000000"/>
        <rFont val="굴림체"/>
        <family val="3"/>
        <charset val="129"/>
      </rPr>
      <t>선형대수학</t>
    </r>
    <r>
      <rPr>
        <sz val="10"/>
        <color rgb="FF000000"/>
        <rFont val="Arial"/>
        <family val="2"/>
      </rPr>
      <t>2</t>
    </r>
  </si>
  <si>
    <r>
      <rPr>
        <sz val="10"/>
        <color rgb="FF000000"/>
        <rFont val="굴림체"/>
        <family val="3"/>
        <charset val="129"/>
      </rPr>
      <t>기초그래프이론</t>
    </r>
  </si>
  <si>
    <r>
      <rPr>
        <sz val="10"/>
        <color rgb="FF000000"/>
        <rFont val="굴림체"/>
        <family val="3"/>
        <charset val="129"/>
      </rPr>
      <t>기하학특론</t>
    </r>
  </si>
  <si>
    <r>
      <rPr>
        <sz val="10"/>
        <color rgb="FF000000"/>
        <rFont val="굴림체"/>
        <family val="3"/>
        <charset val="129"/>
      </rPr>
      <t>균학특론</t>
    </r>
  </si>
  <si>
    <r>
      <rPr>
        <sz val="10"/>
        <color rgb="FF000000"/>
        <rFont val="굴림체"/>
        <family val="3"/>
        <charset val="129"/>
      </rPr>
      <t>미생물생리학특론</t>
    </r>
  </si>
  <si>
    <r>
      <rPr>
        <sz val="10"/>
        <color rgb="FF000000"/>
        <rFont val="굴림체"/>
        <family val="3"/>
        <charset val="129"/>
      </rPr>
      <t>생물정보학특론</t>
    </r>
  </si>
  <si>
    <r>
      <rPr>
        <sz val="10"/>
        <color rgb="FF000000"/>
        <rFont val="굴림체"/>
        <family val="3"/>
        <charset val="129"/>
      </rPr>
      <t>수리적빅데이터개론</t>
    </r>
    <r>
      <rPr>
        <sz val="10"/>
        <color rgb="FF000000"/>
        <rFont val="Arial"/>
        <family val="2"/>
      </rPr>
      <t>(</t>
    </r>
    <r>
      <rPr>
        <sz val="10"/>
        <color rgb="FF000000"/>
        <rFont val="굴림체"/>
        <family val="3"/>
        <charset val="129"/>
      </rPr>
      <t>캡스톤디자인</t>
    </r>
    <r>
      <rPr>
        <sz val="10"/>
        <color rgb="FF000000"/>
        <rFont val="Arial"/>
        <family val="2"/>
      </rPr>
      <t>)</t>
    </r>
  </si>
  <si>
    <r>
      <rPr>
        <sz val="10"/>
        <color rgb="FF000000"/>
        <rFont val="굴림체"/>
        <family val="3"/>
        <charset val="129"/>
      </rPr>
      <t>기계공학과</t>
    </r>
  </si>
  <si>
    <r>
      <rPr>
        <sz val="10"/>
        <color rgb="FF000000"/>
        <rFont val="굴림체"/>
        <family val="3"/>
        <charset val="129"/>
      </rPr>
      <t>음향공학특론</t>
    </r>
    <r>
      <rPr>
        <sz val="10"/>
        <color rgb="FF000000"/>
        <rFont val="Arial"/>
        <family val="2"/>
      </rPr>
      <t>1</t>
    </r>
  </si>
  <si>
    <r>
      <t>2</t>
    </r>
    <r>
      <rPr>
        <sz val="10"/>
        <color rgb="FF000000"/>
        <rFont val="굴림체"/>
        <family val="3"/>
        <charset val="129"/>
      </rPr>
      <t>상유동및열전달</t>
    </r>
  </si>
  <si>
    <r>
      <rPr>
        <sz val="10"/>
        <color rgb="FF000000"/>
        <rFont val="굴림체"/>
        <family val="3"/>
        <charset val="129"/>
      </rPr>
      <t>미디어커뮤니케이션학과</t>
    </r>
  </si>
  <si>
    <r>
      <t xml:space="preserve">TV </t>
    </r>
    <r>
      <rPr>
        <sz val="10"/>
        <color rgb="FF000000"/>
        <rFont val="굴림체"/>
        <family val="3"/>
        <charset val="129"/>
      </rPr>
      <t>비평</t>
    </r>
  </si>
  <si>
    <r>
      <rPr>
        <sz val="10"/>
        <color rgb="FF000000"/>
        <rFont val="굴림체"/>
        <family val="3"/>
        <charset val="129"/>
      </rPr>
      <t>한국</t>
    </r>
    <r>
      <rPr>
        <sz val="10"/>
        <color rgb="FF000000"/>
        <rFont val="Arial"/>
        <family val="2"/>
      </rPr>
      <t xml:space="preserve"> </t>
    </r>
    <r>
      <rPr>
        <sz val="10"/>
        <color rgb="FF000000"/>
        <rFont val="굴림체"/>
        <family val="3"/>
        <charset val="129"/>
      </rPr>
      <t>대중문화의</t>
    </r>
    <r>
      <rPr>
        <sz val="10"/>
        <color rgb="FF000000"/>
        <rFont val="Arial"/>
        <family val="2"/>
      </rPr>
      <t xml:space="preserve"> </t>
    </r>
    <r>
      <rPr>
        <sz val="10"/>
        <color rgb="FF000000"/>
        <rFont val="굴림체"/>
        <family val="3"/>
        <charset val="129"/>
      </rPr>
      <t>이해</t>
    </r>
  </si>
  <si>
    <r>
      <rPr>
        <sz val="10"/>
        <color rgb="FF000000"/>
        <rFont val="굴림체"/>
        <family val="3"/>
        <charset val="129"/>
      </rPr>
      <t>경영학부</t>
    </r>
  </si>
  <si>
    <r>
      <rPr>
        <sz val="10"/>
        <color rgb="FF000000"/>
        <rFont val="굴림체"/>
        <family val="3"/>
        <charset val="129"/>
      </rPr>
      <t>재무관리</t>
    </r>
  </si>
  <si>
    <r>
      <rPr>
        <sz val="10"/>
        <color rgb="FF000000"/>
        <rFont val="굴림체"/>
        <family val="3"/>
        <charset val="129"/>
      </rPr>
      <t>회계의이해</t>
    </r>
    <r>
      <rPr>
        <sz val="10"/>
        <color rgb="FF000000"/>
        <rFont val="Arial"/>
        <family val="2"/>
      </rPr>
      <t xml:space="preserve"> </t>
    </r>
  </si>
  <si>
    <r>
      <rPr>
        <sz val="10"/>
        <color rgb="FF000000"/>
        <rFont val="굴림체"/>
        <family val="3"/>
        <charset val="129"/>
      </rPr>
      <t>경영과학</t>
    </r>
  </si>
  <si>
    <r>
      <rPr>
        <sz val="10"/>
        <color rgb="FF000000"/>
        <rFont val="굴림체"/>
        <family val="3"/>
        <charset val="129"/>
      </rPr>
      <t>운영관리</t>
    </r>
  </si>
  <si>
    <r>
      <rPr>
        <sz val="10"/>
        <color rgb="FF000000"/>
        <rFont val="굴림체"/>
        <family val="3"/>
        <charset val="129"/>
      </rPr>
      <t>기업윤리</t>
    </r>
  </si>
  <si>
    <r>
      <rPr>
        <sz val="10"/>
        <color rgb="FF000000"/>
        <rFont val="굴림체"/>
        <family val="3"/>
        <charset val="129"/>
      </rPr>
      <t>글로벌경영</t>
    </r>
  </si>
  <si>
    <r>
      <rPr>
        <sz val="10"/>
        <color rgb="FF000000"/>
        <rFont val="굴림체"/>
        <family val="3"/>
        <charset val="129"/>
      </rPr>
      <t>딥러닝</t>
    </r>
  </si>
  <si>
    <r>
      <rPr>
        <sz val="10"/>
        <color rgb="FF000000"/>
        <rFont val="굴림체"/>
        <family val="3"/>
        <charset val="129"/>
      </rPr>
      <t>컴퓨터학부</t>
    </r>
    <phoneticPr fontId="4" type="noConversion"/>
  </si>
  <si>
    <r>
      <rPr>
        <sz val="10"/>
        <color rgb="FF000000"/>
        <rFont val="굴림체"/>
        <family val="3"/>
        <charset val="129"/>
      </rPr>
      <t>선형대수</t>
    </r>
  </si>
  <si>
    <r>
      <rPr>
        <sz val="10"/>
        <color rgb="FF000000"/>
        <rFont val="굴림체"/>
        <family val="3"/>
        <charset val="129"/>
      </rPr>
      <t>생물해양학</t>
    </r>
    <r>
      <rPr>
        <sz val="10"/>
        <color rgb="FF000000"/>
        <rFont val="Arial"/>
        <family val="2"/>
      </rPr>
      <t xml:space="preserve"> </t>
    </r>
    <r>
      <rPr>
        <sz val="10"/>
        <color rgb="FF000000"/>
        <rFont val="굴림체"/>
        <family val="3"/>
        <charset val="129"/>
      </rPr>
      <t>및</t>
    </r>
    <r>
      <rPr>
        <sz val="10"/>
        <color rgb="FF000000"/>
        <rFont val="Arial"/>
        <family val="2"/>
      </rPr>
      <t xml:space="preserve"> </t>
    </r>
    <r>
      <rPr>
        <sz val="10"/>
        <color rgb="FF000000"/>
        <rFont val="굴림체"/>
        <family val="3"/>
        <charset val="129"/>
      </rPr>
      <t>실험</t>
    </r>
    <r>
      <rPr>
        <sz val="10"/>
        <color rgb="FF000000"/>
        <rFont val="Arial"/>
        <family val="2"/>
      </rPr>
      <t xml:space="preserve"> II</t>
    </r>
  </si>
  <si>
    <r>
      <rPr>
        <sz val="10"/>
        <color rgb="FF000000"/>
        <rFont val="굴림체"/>
        <family val="3"/>
        <charset val="129"/>
      </rPr>
      <t>화학해양학</t>
    </r>
    <r>
      <rPr>
        <sz val="10"/>
        <color rgb="FF000000"/>
        <rFont val="Arial"/>
        <family val="2"/>
      </rPr>
      <t xml:space="preserve"> </t>
    </r>
    <r>
      <rPr>
        <sz val="10"/>
        <color rgb="FF000000"/>
        <rFont val="굴림체"/>
        <family val="3"/>
        <charset val="129"/>
      </rPr>
      <t>및</t>
    </r>
    <r>
      <rPr>
        <sz val="10"/>
        <color rgb="FF000000"/>
        <rFont val="Arial"/>
        <family val="2"/>
      </rPr>
      <t xml:space="preserve"> </t>
    </r>
    <r>
      <rPr>
        <sz val="10"/>
        <color rgb="FF000000"/>
        <rFont val="굴림체"/>
        <family val="3"/>
        <charset val="129"/>
      </rPr>
      <t>실험</t>
    </r>
    <r>
      <rPr>
        <sz val="10"/>
        <color rgb="FF000000"/>
        <rFont val="Arial"/>
        <family val="2"/>
      </rPr>
      <t xml:space="preserve"> II</t>
    </r>
  </si>
  <si>
    <r>
      <rPr>
        <sz val="10"/>
        <color rgb="FF000000"/>
        <rFont val="굴림체"/>
        <family val="3"/>
        <charset val="129"/>
      </rPr>
      <t>물리해양학</t>
    </r>
    <r>
      <rPr>
        <sz val="10"/>
        <color rgb="FF000000"/>
        <rFont val="Arial"/>
        <family val="2"/>
      </rPr>
      <t xml:space="preserve"> </t>
    </r>
    <r>
      <rPr>
        <sz val="10"/>
        <color rgb="FF000000"/>
        <rFont val="굴림체"/>
        <family val="3"/>
        <charset val="129"/>
      </rPr>
      <t>및</t>
    </r>
    <r>
      <rPr>
        <sz val="10"/>
        <color rgb="FF000000"/>
        <rFont val="Arial"/>
        <family val="2"/>
      </rPr>
      <t xml:space="preserve"> </t>
    </r>
    <r>
      <rPr>
        <sz val="10"/>
        <color rgb="FF000000"/>
        <rFont val="굴림체"/>
        <family val="3"/>
        <charset val="129"/>
      </rPr>
      <t>실험</t>
    </r>
    <r>
      <rPr>
        <sz val="10"/>
        <color rgb="FF000000"/>
        <rFont val="Arial"/>
        <family val="2"/>
      </rPr>
      <t xml:space="preserve"> II</t>
    </r>
  </si>
  <si>
    <r>
      <rPr>
        <sz val="10"/>
        <color rgb="FF000000"/>
        <rFont val="굴림체"/>
        <family val="3"/>
        <charset val="129"/>
      </rPr>
      <t>해양생지화학순환</t>
    </r>
    <r>
      <rPr>
        <sz val="10"/>
        <color rgb="FF000000"/>
        <rFont val="Arial"/>
        <family val="2"/>
      </rPr>
      <t xml:space="preserve"> II</t>
    </r>
  </si>
  <si>
    <r>
      <rPr>
        <sz val="10"/>
        <color rgb="FF000000"/>
        <rFont val="굴림체"/>
        <family val="3"/>
        <charset val="129"/>
      </rPr>
      <t>생물해양학특론</t>
    </r>
    <r>
      <rPr>
        <sz val="10"/>
        <color rgb="FF000000"/>
        <rFont val="Arial"/>
        <family val="2"/>
      </rPr>
      <t xml:space="preserve"> II</t>
    </r>
  </si>
  <si>
    <r>
      <rPr>
        <sz val="10"/>
        <color rgb="FF000000"/>
        <rFont val="굴림체"/>
        <family val="3"/>
        <charset val="129"/>
      </rPr>
      <t>물리해양학특론</t>
    </r>
    <r>
      <rPr>
        <sz val="10"/>
        <color rgb="FF000000"/>
        <rFont val="Arial"/>
        <family val="2"/>
      </rPr>
      <t xml:space="preserve"> II</t>
    </r>
  </si>
  <si>
    <r>
      <rPr>
        <sz val="10"/>
        <color rgb="FF000000"/>
        <rFont val="굴림체"/>
        <family val="3"/>
        <charset val="129"/>
      </rPr>
      <t>물리해양수조실습</t>
    </r>
    <r>
      <rPr>
        <sz val="10"/>
        <color rgb="FF000000"/>
        <rFont val="Arial"/>
        <family val="2"/>
      </rPr>
      <t xml:space="preserve"> II(</t>
    </r>
    <r>
      <rPr>
        <sz val="10"/>
        <color rgb="FF000000"/>
        <rFont val="굴림체"/>
        <family val="3"/>
        <charset val="129"/>
      </rPr>
      <t>캡스톤디자인</t>
    </r>
    <r>
      <rPr>
        <sz val="10"/>
        <color rgb="FF000000"/>
        <rFont val="Arial"/>
        <family val="2"/>
      </rPr>
      <t>)</t>
    </r>
  </si>
  <si>
    <r>
      <rPr>
        <sz val="10"/>
        <color rgb="FF000000"/>
        <rFont val="굴림체"/>
        <family val="3"/>
        <charset val="129"/>
      </rPr>
      <t>화학해양학특론</t>
    </r>
    <r>
      <rPr>
        <sz val="10"/>
        <color rgb="FF000000"/>
        <rFont val="Arial"/>
        <family val="2"/>
      </rPr>
      <t xml:space="preserve"> II(</t>
    </r>
    <r>
      <rPr>
        <sz val="10"/>
        <color rgb="FF000000"/>
        <rFont val="굴림체"/>
        <family val="3"/>
        <charset val="129"/>
      </rPr>
      <t>캡스톤디자인</t>
    </r>
    <r>
      <rPr>
        <sz val="10"/>
        <color rgb="FF000000"/>
        <rFont val="Arial"/>
        <family val="2"/>
      </rPr>
      <t>)</t>
    </r>
  </si>
  <si>
    <r>
      <rPr>
        <sz val="10"/>
        <color rgb="FF000000"/>
        <rFont val="굴림체"/>
        <family val="3"/>
        <charset val="129"/>
      </rPr>
      <t>실용해양물리</t>
    </r>
    <r>
      <rPr>
        <sz val="10"/>
        <color rgb="FF000000"/>
        <rFont val="Arial"/>
        <family val="2"/>
      </rPr>
      <t xml:space="preserve"> II</t>
    </r>
  </si>
  <si>
    <r>
      <rPr>
        <sz val="10"/>
        <color rgb="FF000000"/>
        <rFont val="굴림체"/>
        <family val="3"/>
        <charset val="129"/>
      </rPr>
      <t>해양생태학</t>
    </r>
    <r>
      <rPr>
        <sz val="10"/>
        <color rgb="FF000000"/>
        <rFont val="Arial"/>
        <family val="2"/>
      </rPr>
      <t xml:space="preserve"> </t>
    </r>
    <r>
      <rPr>
        <sz val="10"/>
        <color rgb="FF000000"/>
        <rFont val="굴림체"/>
        <family val="3"/>
        <charset val="129"/>
      </rPr>
      <t>및</t>
    </r>
    <r>
      <rPr>
        <sz val="10"/>
        <color rgb="FF000000"/>
        <rFont val="Arial"/>
        <family val="2"/>
      </rPr>
      <t xml:space="preserve"> </t>
    </r>
    <r>
      <rPr>
        <sz val="10"/>
        <color rgb="FF000000"/>
        <rFont val="굴림체"/>
        <family val="3"/>
        <charset val="129"/>
      </rPr>
      <t>실험</t>
    </r>
  </si>
  <si>
    <r>
      <rPr>
        <sz val="10"/>
        <color rgb="FF000000"/>
        <rFont val="굴림체"/>
        <family val="3"/>
        <charset val="129"/>
      </rPr>
      <t>해양빅데이터</t>
    </r>
    <r>
      <rPr>
        <sz val="10"/>
        <color rgb="FF000000"/>
        <rFont val="Arial"/>
        <family val="2"/>
      </rPr>
      <t xml:space="preserve"> </t>
    </r>
    <r>
      <rPr>
        <sz val="10"/>
        <color rgb="FF000000"/>
        <rFont val="굴림체"/>
        <family val="3"/>
        <charset val="129"/>
      </rPr>
      <t>분석</t>
    </r>
  </si>
  <si>
    <r>
      <rPr>
        <sz val="10"/>
        <color rgb="FF000000"/>
        <rFont val="굴림체"/>
        <family val="3"/>
        <charset val="129"/>
      </rPr>
      <t>화학빅데이터</t>
    </r>
    <r>
      <rPr>
        <sz val="10"/>
        <color rgb="FF000000"/>
        <rFont val="Arial"/>
        <family val="2"/>
      </rPr>
      <t xml:space="preserve"> </t>
    </r>
    <r>
      <rPr>
        <sz val="10"/>
        <color rgb="FF000000"/>
        <rFont val="굴림체"/>
        <family val="3"/>
        <charset val="129"/>
      </rPr>
      <t>활용</t>
    </r>
  </si>
  <si>
    <r>
      <rPr>
        <sz val="10"/>
        <color rgb="FF000000"/>
        <rFont val="굴림체"/>
        <family val="3"/>
        <charset val="129"/>
      </rPr>
      <t>해양학과</t>
    </r>
  </si>
  <si>
    <r>
      <rPr>
        <sz val="10"/>
        <color rgb="FF000000"/>
        <rFont val="굴림체"/>
        <family val="3"/>
        <charset val="129"/>
      </rPr>
      <t>무인해양기기</t>
    </r>
    <r>
      <rPr>
        <sz val="10"/>
        <color rgb="FF000000"/>
        <rFont val="Arial"/>
        <family val="2"/>
      </rPr>
      <t xml:space="preserve"> </t>
    </r>
    <r>
      <rPr>
        <sz val="10"/>
        <color rgb="FF000000"/>
        <rFont val="굴림체"/>
        <family val="3"/>
        <charset val="129"/>
      </rPr>
      <t>활용기술</t>
    </r>
    <r>
      <rPr>
        <sz val="10"/>
        <color rgb="FF000000"/>
        <rFont val="Arial"/>
        <family val="2"/>
      </rPr>
      <t xml:space="preserve"> </t>
    </r>
    <r>
      <rPr>
        <sz val="10"/>
        <color rgb="FF000000"/>
        <rFont val="굴림체"/>
        <family val="3"/>
        <charset val="129"/>
      </rPr>
      <t>기초</t>
    </r>
  </si>
  <si>
    <r>
      <rPr>
        <sz val="10"/>
        <color rgb="FF000000"/>
        <rFont val="굴림체"/>
        <family val="3"/>
        <charset val="129"/>
      </rPr>
      <t>다변수</t>
    </r>
    <r>
      <rPr>
        <sz val="10"/>
        <color rgb="FF000000"/>
        <rFont val="Arial"/>
        <family val="2"/>
      </rPr>
      <t xml:space="preserve"> </t>
    </r>
    <r>
      <rPr>
        <sz val="10"/>
        <color rgb="FF000000"/>
        <rFont val="굴림체"/>
        <family val="3"/>
        <charset val="129"/>
      </rPr>
      <t>자료</t>
    </r>
    <r>
      <rPr>
        <sz val="10"/>
        <color rgb="FF000000"/>
        <rFont val="Arial"/>
        <family val="2"/>
      </rPr>
      <t xml:space="preserve"> </t>
    </r>
    <r>
      <rPr>
        <sz val="10"/>
        <color rgb="FF000000"/>
        <rFont val="굴림체"/>
        <family val="3"/>
        <charset val="129"/>
      </rPr>
      <t>통계</t>
    </r>
    <r>
      <rPr>
        <sz val="10"/>
        <color rgb="FF000000"/>
        <rFont val="Arial"/>
        <family val="2"/>
      </rPr>
      <t xml:space="preserve"> </t>
    </r>
    <r>
      <rPr>
        <sz val="10"/>
        <color rgb="FF000000"/>
        <rFont val="굴림체"/>
        <family val="3"/>
        <charset val="129"/>
      </rPr>
      <t>분석</t>
    </r>
  </si>
  <si>
    <r>
      <rPr>
        <sz val="10"/>
        <color rgb="FF000000"/>
        <rFont val="굴림체"/>
        <family val="3"/>
        <charset val="129"/>
      </rPr>
      <t>환경생물학</t>
    </r>
    <r>
      <rPr>
        <sz val="10"/>
        <color rgb="FF000000"/>
        <rFont val="Arial"/>
        <family val="2"/>
      </rPr>
      <t xml:space="preserve"> II</t>
    </r>
  </si>
  <si>
    <r>
      <rPr>
        <sz val="10"/>
        <color rgb="FF000000"/>
        <rFont val="굴림체"/>
        <family val="3"/>
        <charset val="129"/>
      </rPr>
      <t>지구환경변화와</t>
    </r>
    <r>
      <rPr>
        <sz val="10"/>
        <color rgb="FF000000"/>
        <rFont val="Arial"/>
        <family val="2"/>
      </rPr>
      <t xml:space="preserve"> </t>
    </r>
    <r>
      <rPr>
        <sz val="10"/>
        <color rgb="FF000000"/>
        <rFont val="굴림체"/>
        <family val="3"/>
        <charset val="129"/>
      </rPr>
      <t>해양생태계</t>
    </r>
  </si>
  <si>
    <r>
      <rPr>
        <sz val="10"/>
        <color rgb="FF000000"/>
        <rFont val="굴림체"/>
        <family val="3"/>
        <charset val="129"/>
      </rPr>
      <t>환경화학</t>
    </r>
    <r>
      <rPr>
        <sz val="10"/>
        <color rgb="FF000000"/>
        <rFont val="Arial"/>
        <family val="2"/>
      </rPr>
      <t xml:space="preserve"> </t>
    </r>
    <r>
      <rPr>
        <sz val="10"/>
        <color rgb="FF000000"/>
        <rFont val="굴림체"/>
        <family val="3"/>
        <charset val="129"/>
      </rPr>
      <t>자료분석</t>
    </r>
    <r>
      <rPr>
        <sz val="10"/>
        <color rgb="FF000000"/>
        <rFont val="Arial"/>
        <family val="2"/>
      </rPr>
      <t xml:space="preserve"> I </t>
    </r>
  </si>
  <si>
    <r>
      <rPr>
        <sz val="10"/>
        <color rgb="FF000000"/>
        <rFont val="굴림체"/>
        <family val="3"/>
        <charset val="129"/>
      </rPr>
      <t>해양</t>
    </r>
    <r>
      <rPr>
        <sz val="10"/>
        <color rgb="FF000000"/>
        <rFont val="Arial"/>
        <family val="2"/>
      </rPr>
      <t xml:space="preserve"> </t>
    </r>
    <r>
      <rPr>
        <sz val="10"/>
        <color rgb="FF000000"/>
        <rFont val="굴림체"/>
        <family val="3"/>
        <charset val="129"/>
      </rPr>
      <t>생지화학</t>
    </r>
    <r>
      <rPr>
        <sz val="10"/>
        <color rgb="FF000000"/>
        <rFont val="Arial"/>
        <family val="2"/>
      </rPr>
      <t xml:space="preserve"> </t>
    </r>
    <r>
      <rPr>
        <sz val="10"/>
        <color rgb="FF000000"/>
        <rFont val="굴림체"/>
        <family val="3"/>
        <charset val="129"/>
      </rPr>
      <t>기기분석</t>
    </r>
  </si>
  <si>
    <r>
      <rPr>
        <sz val="10"/>
        <color rgb="FF000000"/>
        <rFont val="굴림체"/>
        <family val="3"/>
        <charset val="129"/>
      </rPr>
      <t>고에너지물리</t>
    </r>
  </si>
  <si>
    <r>
      <rPr>
        <sz val="10"/>
        <color rgb="FF000000"/>
        <rFont val="굴림체"/>
        <family val="3"/>
        <charset val="129"/>
      </rPr>
      <t>통계물리</t>
    </r>
  </si>
  <si>
    <r>
      <rPr>
        <sz val="10"/>
        <color rgb="FF000000"/>
        <rFont val="굴림체"/>
        <family val="3"/>
        <charset val="129"/>
      </rPr>
      <t>전자기학</t>
    </r>
    <r>
      <rPr>
        <sz val="10"/>
        <color rgb="FF000000"/>
        <rFont val="Arial"/>
        <family val="2"/>
      </rPr>
      <t xml:space="preserve"> 2</t>
    </r>
  </si>
  <si>
    <r>
      <rPr>
        <sz val="10"/>
        <color rgb="FF000000"/>
        <rFont val="굴림체"/>
        <family val="3"/>
        <charset val="129"/>
      </rPr>
      <t>양자역학</t>
    </r>
    <r>
      <rPr>
        <sz val="10"/>
        <color rgb="FF000000"/>
        <rFont val="Arial"/>
        <family val="2"/>
      </rPr>
      <t>2</t>
    </r>
  </si>
  <si>
    <r>
      <rPr>
        <sz val="10"/>
        <color rgb="FF000000"/>
        <rFont val="굴림체"/>
        <family val="3"/>
        <charset val="129"/>
      </rPr>
      <t>고전역학</t>
    </r>
  </si>
  <si>
    <r>
      <rPr>
        <sz val="10"/>
        <color rgb="FF000000"/>
        <rFont val="굴림체"/>
        <family val="3"/>
        <charset val="129"/>
      </rPr>
      <t>통계역학</t>
    </r>
  </si>
  <si>
    <r>
      <rPr>
        <sz val="10"/>
        <color rgb="FF000000"/>
        <rFont val="굴림체"/>
        <family val="3"/>
        <charset val="129"/>
      </rPr>
      <t>응집물리학특강</t>
    </r>
  </si>
  <si>
    <r>
      <rPr>
        <sz val="10"/>
        <color rgb="FF000000"/>
        <rFont val="굴림체"/>
        <family val="3"/>
        <charset val="129"/>
      </rPr>
      <t>상대성이론</t>
    </r>
  </si>
  <si>
    <r>
      <rPr>
        <sz val="10"/>
        <color rgb="FF000000"/>
        <rFont val="굴림체"/>
        <family val="3"/>
        <charset val="129"/>
      </rPr>
      <t>핵</t>
    </r>
    <r>
      <rPr>
        <sz val="10"/>
        <color rgb="FF000000"/>
        <rFont val="Arial"/>
        <family val="2"/>
      </rPr>
      <t xml:space="preserve"> </t>
    </r>
    <r>
      <rPr>
        <sz val="10"/>
        <color rgb="FF000000"/>
        <rFont val="굴림체"/>
        <family val="3"/>
        <charset val="129"/>
      </rPr>
      <t>및</t>
    </r>
    <r>
      <rPr>
        <sz val="10"/>
        <color rgb="FF000000"/>
        <rFont val="Arial"/>
        <family val="2"/>
      </rPr>
      <t xml:space="preserve"> </t>
    </r>
    <r>
      <rPr>
        <sz val="10"/>
        <color rgb="FF000000"/>
        <rFont val="굴림체"/>
        <family val="3"/>
        <charset val="129"/>
      </rPr>
      <t>입자</t>
    </r>
    <r>
      <rPr>
        <sz val="10"/>
        <color rgb="FF000000"/>
        <rFont val="Arial"/>
        <family val="2"/>
      </rPr>
      <t xml:space="preserve"> </t>
    </r>
    <r>
      <rPr>
        <sz val="10"/>
        <color rgb="FF000000"/>
        <rFont val="굴림체"/>
        <family val="3"/>
        <charset val="129"/>
      </rPr>
      <t>검출기</t>
    </r>
    <r>
      <rPr>
        <sz val="10"/>
        <color rgb="FF000000"/>
        <rFont val="Arial"/>
        <family val="2"/>
      </rPr>
      <t xml:space="preserve"> </t>
    </r>
    <r>
      <rPr>
        <sz val="10"/>
        <color rgb="FF000000"/>
        <rFont val="굴림체"/>
        <family val="3"/>
        <charset val="129"/>
      </rPr>
      <t>물리학</t>
    </r>
  </si>
  <si>
    <r>
      <rPr>
        <sz val="10"/>
        <color rgb="FF000000"/>
        <rFont val="굴림체"/>
        <family val="3"/>
        <charset val="129"/>
      </rPr>
      <t>고에너지물리학</t>
    </r>
    <r>
      <rPr>
        <sz val="10"/>
        <color rgb="FF000000"/>
        <rFont val="Arial"/>
        <family val="2"/>
      </rPr>
      <t>2</t>
    </r>
  </si>
  <si>
    <r>
      <rPr>
        <sz val="10"/>
        <color rgb="FF000000"/>
        <rFont val="굴림체"/>
        <family val="3"/>
        <charset val="129"/>
      </rPr>
      <t>양자정보</t>
    </r>
  </si>
  <si>
    <r>
      <rPr>
        <sz val="10"/>
        <color rgb="FF000000"/>
        <rFont val="굴림체"/>
        <family val="3"/>
        <charset val="129"/>
      </rPr>
      <t>디스플레이</t>
    </r>
    <r>
      <rPr>
        <sz val="10"/>
        <color rgb="FF000000"/>
        <rFont val="Arial"/>
        <family val="2"/>
      </rPr>
      <t xml:space="preserve"> </t>
    </r>
    <r>
      <rPr>
        <sz val="10"/>
        <color rgb="FF000000"/>
        <rFont val="굴림체"/>
        <family val="3"/>
        <charset val="129"/>
      </rPr>
      <t>및</t>
    </r>
    <r>
      <rPr>
        <sz val="10"/>
        <color rgb="FF000000"/>
        <rFont val="Arial"/>
        <family val="2"/>
      </rPr>
      <t xml:space="preserve"> </t>
    </r>
    <r>
      <rPr>
        <sz val="10"/>
        <color rgb="FF000000"/>
        <rFont val="굴림체"/>
        <family val="3"/>
        <charset val="129"/>
      </rPr>
      <t>에너지</t>
    </r>
    <r>
      <rPr>
        <sz val="10"/>
        <color rgb="FF000000"/>
        <rFont val="Arial"/>
        <family val="2"/>
      </rPr>
      <t xml:space="preserve"> </t>
    </r>
    <r>
      <rPr>
        <sz val="10"/>
        <color rgb="FF000000"/>
        <rFont val="굴림체"/>
        <family val="3"/>
        <charset val="129"/>
      </rPr>
      <t>저장</t>
    </r>
    <r>
      <rPr>
        <sz val="10"/>
        <color rgb="FF000000"/>
        <rFont val="Arial"/>
        <family val="2"/>
      </rPr>
      <t xml:space="preserve"> </t>
    </r>
    <r>
      <rPr>
        <sz val="10"/>
        <color rgb="FF000000"/>
        <rFont val="굴림체"/>
        <family val="3"/>
        <charset val="129"/>
      </rPr>
      <t>물리학</t>
    </r>
  </si>
  <si>
    <r>
      <rPr>
        <sz val="10"/>
        <color rgb="FF000000"/>
        <rFont val="굴림체"/>
        <family val="3"/>
        <charset val="129"/>
      </rPr>
      <t>정치외교학과</t>
    </r>
  </si>
  <si>
    <r>
      <rPr>
        <sz val="10"/>
        <color rgb="FF000000"/>
        <rFont val="굴림체"/>
        <family val="3"/>
        <charset val="129"/>
      </rPr>
      <t>정치학영어원강</t>
    </r>
  </si>
  <si>
    <r>
      <rPr>
        <sz val="10"/>
        <color rgb="FF000000"/>
        <rFont val="굴림체"/>
        <family val="3"/>
        <charset val="129"/>
      </rPr>
      <t>민주주의영어원강</t>
    </r>
  </si>
  <si>
    <r>
      <rPr>
        <sz val="10"/>
        <color rgb="FF000000"/>
        <rFont val="굴림체"/>
        <family val="3"/>
        <charset val="129"/>
      </rPr>
      <t>수치해석</t>
    </r>
  </si>
  <si>
    <t>ACEN0362-001</t>
    <phoneticPr fontId="4" type="noConversion"/>
  </si>
  <si>
    <t>FOOD0964</t>
  </si>
  <si>
    <t>001</t>
  </si>
  <si>
    <t>FOOD0980</t>
  </si>
  <si>
    <t>FORE0959</t>
  </si>
  <si>
    <t>FPST0420</t>
  </si>
  <si>
    <t>FPST0543</t>
  </si>
  <si>
    <t>FPST0783</t>
  </si>
  <si>
    <t>FPST0793</t>
  </si>
  <si>
    <t>FRAN0203</t>
  </si>
  <si>
    <t>002</t>
  </si>
  <si>
    <t>FRAN0212</t>
  </si>
  <si>
    <t>FRAN0235</t>
  </si>
  <si>
    <t>GENE0724</t>
  </si>
  <si>
    <t>GENE0744</t>
  </si>
  <si>
    <t>GENE0929</t>
  </si>
  <si>
    <t>GEOG0525</t>
  </si>
  <si>
    <t>GEOG0533</t>
  </si>
  <si>
    <t>GRAD0732</t>
  </si>
  <si>
    <t>GRAD0733</t>
  </si>
  <si>
    <t>GRAD0735</t>
  </si>
  <si>
    <t>GRAD0744</t>
  </si>
  <si>
    <t>HORT0732</t>
  </si>
  <si>
    <t>HORT0751</t>
  </si>
  <si>
    <t>HORT0753</t>
  </si>
  <si>
    <t>HORT0801</t>
  </si>
  <si>
    <t>HORT0811</t>
  </si>
  <si>
    <t>HORT0822</t>
  </si>
  <si>
    <t>HORT0831</t>
  </si>
  <si>
    <t>HORT0839</t>
  </si>
  <si>
    <t>HORT0861</t>
  </si>
  <si>
    <t>HORT0864</t>
  </si>
  <si>
    <t>HORT0892</t>
  </si>
  <si>
    <t>ITEC0417</t>
  </si>
  <si>
    <t>ITEC0424</t>
  </si>
  <si>
    <t>JPNL0327</t>
  </si>
  <si>
    <t>003</t>
  </si>
  <si>
    <t>JPNL0424</t>
  </si>
  <si>
    <t>LIFE0712</t>
  </si>
  <si>
    <t>LIFE0721</t>
  </si>
  <si>
    <t>LIFE0784</t>
  </si>
  <si>
    <t>LIFE0837</t>
  </si>
  <si>
    <t>LIFE0852</t>
  </si>
  <si>
    <t>LIFE0866</t>
  </si>
  <si>
    <t>MATH0232</t>
  </si>
  <si>
    <t>MATH0420</t>
  </si>
  <si>
    <t>MATH0429</t>
  </si>
  <si>
    <t>MBIO0760</t>
  </si>
  <si>
    <t>MBIO0784</t>
  </si>
  <si>
    <t>MBIO0787</t>
  </si>
  <si>
    <t>MCIM0506</t>
  </si>
  <si>
    <t>MECH0772</t>
  </si>
  <si>
    <t>MECH0825</t>
  </si>
  <si>
    <t>MECO0205</t>
  </si>
  <si>
    <t>MECO0206</t>
  </si>
  <si>
    <t>MGMT0211</t>
  </si>
  <si>
    <t>008</t>
  </si>
  <si>
    <t>MGMT0227</t>
  </si>
  <si>
    <t>MGMT0232</t>
  </si>
  <si>
    <t>MGMT0238</t>
  </si>
  <si>
    <t>006</t>
  </si>
  <si>
    <t>MGMT0252</t>
  </si>
  <si>
    <t>005</t>
  </si>
  <si>
    <t>MGMT0410</t>
  </si>
  <si>
    <t>MOBI0224</t>
  </si>
  <si>
    <t>MTED0231</t>
  </si>
  <si>
    <t>OECA0231</t>
  </si>
  <si>
    <t>OECA0232</t>
  </si>
  <si>
    <t>OECA0233</t>
  </si>
  <si>
    <t>OECA0240</t>
  </si>
  <si>
    <t>OECA0248</t>
  </si>
  <si>
    <t>OECA0251</t>
  </si>
  <si>
    <t>OECA0257</t>
  </si>
  <si>
    <t>OECA0258</t>
  </si>
  <si>
    <t>OECA0262</t>
  </si>
  <si>
    <t>OECA0266</t>
  </si>
  <si>
    <t>OECA0267</t>
  </si>
  <si>
    <t>OECA0268</t>
  </si>
  <si>
    <t>OECA0722</t>
  </si>
  <si>
    <t>OECA0735</t>
  </si>
  <si>
    <t>OECA0737</t>
  </si>
  <si>
    <t>OECA0738</t>
  </si>
  <si>
    <t>OECA0744</t>
  </si>
  <si>
    <t>OECA0753</t>
  </si>
  <si>
    <t>PHYS0237</t>
  </si>
  <si>
    <t>PHYS0342</t>
  </si>
  <si>
    <t>PHYS0702</t>
  </si>
  <si>
    <t>PHYS0704</t>
  </si>
  <si>
    <t>PHYS0706</t>
  </si>
  <si>
    <t>PHYS0788</t>
  </si>
  <si>
    <t>PHYS0816</t>
  </si>
  <si>
    <t>PHYS0820</t>
  </si>
  <si>
    <t>PHYS0828</t>
  </si>
  <si>
    <t>PHYS0840</t>
  </si>
  <si>
    <t>PHYS0846</t>
  </si>
  <si>
    <t>PHYS0848</t>
  </si>
  <si>
    <t>POLI0300</t>
  </si>
  <si>
    <t>POLI0496</t>
  </si>
  <si>
    <t>STAT0452</t>
  </si>
  <si>
    <t>ACHE0747-001</t>
    <phoneticPr fontId="4" type="noConversion"/>
  </si>
  <si>
    <t>ARCH0465-001</t>
    <phoneticPr fontId="4" type="noConversion"/>
  </si>
  <si>
    <t>AGBL0929-001</t>
    <phoneticPr fontId="4" type="noConversion"/>
  </si>
  <si>
    <t>Course Code</t>
  </si>
  <si>
    <t>http://sy.knu.ac.kr</t>
  </si>
  <si>
    <t>Department of French Language and Literature</t>
    <phoneticPr fontId="4" type="noConversion"/>
  </si>
  <si>
    <t>Department of German Language and Literature</t>
    <phoneticPr fontId="4" type="noConversion"/>
  </si>
  <si>
    <r>
      <t xml:space="preserve">1. Click the </t>
    </r>
    <r>
      <rPr>
        <b/>
        <sz val="11"/>
        <color theme="1"/>
        <rFont val="Arial"/>
        <family val="2"/>
      </rPr>
      <t>Course Code</t>
    </r>
    <r>
      <rPr>
        <sz val="11"/>
        <color theme="1"/>
        <rFont val="Arial"/>
        <family val="2"/>
      </rPr>
      <t xml:space="preserve"> to view each </t>
    </r>
    <r>
      <rPr>
        <b/>
        <sz val="11"/>
        <color theme="1"/>
        <rFont val="Arial"/>
        <family val="2"/>
      </rPr>
      <t>syllabus</t>
    </r>
    <r>
      <rPr>
        <sz val="11"/>
        <color theme="1"/>
        <rFont val="Arial"/>
        <family val="2"/>
      </rPr>
      <t xml:space="preserve">, which includes the course description, lecture time, classroom, and prerequisites. Refer to the campus map on the next sheet for locations.
2. Courses are listed in ascending order by Study Level, Curriculum, College, and Department. "TBD" means "To Be Determined."
3. Class Time may change and will be finalized in the syllabus on July 24, 2026. Please check the final syllabus before the semester begins.
4. Courses with low enrollment may be canceled without notice. Check your final course list on the KNU portal before the semester starts.
5. Full syllabi are available at </t>
    </r>
    <r>
      <rPr>
        <b/>
        <sz val="11"/>
        <color rgb="FF0000FF"/>
        <rFont val="Arial"/>
        <family val="2"/>
      </rPr>
      <t>http://sy.knu.ac.kr</t>
    </r>
    <phoneticPr fontId="4"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</si>
</sst>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0.00;0"/>
    <numFmt numFmtId="177" formatCode="#"/>
  </numFmts>
  <fonts count="30" x14ac:knownFonts="1">
    <font>
      <sz val="10"/>
      <color theme="1"/>
      <name val="Arial"/>
    </font>
    <font>
      <sz val="11"/>
      <color theme="1"/>
      <name val="맑은 고딕"/>
      <family val="2"/>
      <charset val="129"/>
      <scheme val="minor"/>
    </font>
    <font>
      <sz val="18"/>
      <color theme="1"/>
      <name val="Arial Black"/>
      <family val="2"/>
    </font>
    <font>
      <sz val="8"/>
      <name val="돋움"/>
      <family val="3"/>
      <charset val="129"/>
    </font>
    <font>
      <sz val="8"/>
      <name val="맑은 고딕"/>
      <family val="2"/>
      <charset val="129"/>
      <scheme val="minor"/>
    </font>
    <font>
      <sz val="11"/>
      <name val="돋움"/>
      <family val="3"/>
    </font>
    <font>
      <sz val="12"/>
      <color rgb="FF555555"/>
      <name val="Verdana"/>
      <family val="2"/>
    </font>
    <font>
      <sz val="12"/>
      <name val="돋움"/>
      <family val="3"/>
    </font>
    <font>
      <b/>
      <sz val="12"/>
      <color theme="4"/>
      <name val="Verdana"/>
      <family val="2"/>
    </font>
    <font>
      <b/>
      <sz val="18"/>
      <color rgb="FF333333"/>
      <name val="Arial"/>
      <family val="2"/>
    </font>
    <font>
      <b/>
      <sz val="12"/>
      <color theme="5"/>
      <name val="Verdana"/>
      <family val="2"/>
    </font>
    <font>
      <sz val="11"/>
      <color indexed="9"/>
      <name val="맑은 고딕"/>
      <family val="3"/>
      <charset val="129"/>
    </font>
    <font>
      <b/>
      <sz val="30"/>
      <color indexed="9"/>
      <name val="맑은 고딕"/>
      <family val="3"/>
      <charset val="129"/>
    </font>
    <font>
      <b/>
      <sz val="36"/>
      <color indexed="9"/>
      <name val="Calibri"/>
      <family val="2"/>
    </font>
    <font>
      <b/>
      <sz val="48"/>
      <color indexed="9"/>
      <name val="Calibri"/>
      <family val="2"/>
    </font>
    <font>
      <b/>
      <sz val="20"/>
      <color theme="1"/>
      <name val="Calibri"/>
      <family val="2"/>
    </font>
    <font>
      <b/>
      <sz val="14"/>
      <color theme="1"/>
      <name val="Calibri"/>
      <family val="2"/>
    </font>
    <font>
      <sz val="14"/>
      <color theme="1"/>
      <name val="Calibri"/>
      <family val="2"/>
    </font>
    <font>
      <sz val="14"/>
      <color theme="1"/>
      <name val="맑은 고딕"/>
      <family val="2"/>
      <charset val="129"/>
    </font>
    <font>
      <sz val="10"/>
      <color theme="1"/>
      <name val="Arial"/>
      <family val="2"/>
    </font>
    <font>
      <sz val="10"/>
      <color rgb="FFFF0000"/>
      <name val="Arial"/>
      <family val="2"/>
    </font>
    <font>
      <b/>
      <sz val="10"/>
      <color rgb="FF000000"/>
      <name val="Arial"/>
      <family val="2"/>
    </font>
    <font>
      <b/>
      <sz val="10"/>
      <color rgb="FF000000"/>
      <name val="굴림체"/>
      <family val="3"/>
      <charset val="129"/>
    </font>
    <font>
      <sz val="10"/>
      <color rgb="FF000000"/>
      <name val="Arial"/>
      <family val="2"/>
    </font>
    <font>
      <sz val="10"/>
      <color rgb="FF000000"/>
      <name val="굴림체"/>
      <family val="3"/>
      <charset val="129"/>
    </font>
    <font>
      <u/>
      <sz val="10"/>
      <color theme="10"/>
      <name val="Arial"/>
      <family val="2"/>
    </font>
    <font>
      <sz val="11"/>
      <color theme="1"/>
      <name val="Arial"/>
      <family val="2"/>
    </font>
    <font>
      <b/>
      <sz val="11"/>
      <color theme="1"/>
      <name val="Arial"/>
      <family val="2"/>
    </font>
    <font>
      <u/>
      <sz val="18"/>
      <color theme="10"/>
      <name val="Arial"/>
      <family val="2"/>
    </font>
    <font>
      <b/>
      <sz val="11"/>
      <color rgb="FF0000FF"/>
      <name val="Arial"/>
      <family val="2"/>
    </font>
  </fonts>
  <fills count="12">
    <fill>
      <patternFill patternType="none"/>
    </fill>
    <fill>
      <patternFill patternType="gray125"/>
    </fill>
    <fill>
      <patternFill patternType="solid">
        <fgColor rgb="FFFFFFFF"/>
      </patternFill>
    </fill>
    <fill>
      <patternFill patternType="solid">
        <fgColor rgb="FFFFFF00"/>
        <bgColor indexed="64"/>
      </patternFill>
    </fill>
    <fill>
      <patternFill patternType="solid">
        <fgColor theme="0"/>
        <bgColor indexed="64"/>
      </patternFill>
    </fill>
    <fill>
      <patternFill patternType="solid">
        <fgColor indexed="49"/>
        <bgColor indexed="64"/>
      </patternFill>
    </fill>
    <fill>
      <patternFill patternType="solid">
        <fgColor theme="8" tint="0.79998168889431442"/>
        <bgColor indexed="64"/>
      </patternFill>
    </fill>
    <fill>
      <patternFill patternType="solid">
        <fgColor rgb="FFFFCCFF"/>
        <bgColor indexed="64"/>
      </patternFill>
    </fill>
    <fill>
      <patternFill patternType="solid">
        <fgColor theme="5" tint="0.59999389629810485"/>
        <bgColor indexed="64"/>
      </patternFill>
    </fill>
    <fill>
      <patternFill patternType="solid">
        <fgColor theme="4" tint="0.59999389629810485"/>
        <bgColor indexed="64"/>
      </patternFill>
    </fill>
    <fill>
      <patternFill patternType="solid">
        <fgColor theme="7" tint="0.59999389629810485"/>
        <bgColor indexed="64"/>
      </patternFill>
    </fill>
    <fill>
      <patternFill patternType="solid">
        <fgColor theme="3" tint="0.79998168889431442"/>
        <bgColor indexed="64"/>
      </patternFill>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s>
  <cellStyleXfs count="5">
    <xf numFmtId="0" fontId="0" fillId="0" borderId="0">
      <alignment vertical="center"/>
    </xf>
    <xf numFmtId="0" fontId="5" fillId="0" borderId="0"/>
    <xf numFmtId="0" fontId="11" fillId="5" borderId="0" applyNumberFormat="0" applyBorder="0" applyAlignment="0" applyProtection="0">
      <alignment vertical="center"/>
    </xf>
    <xf numFmtId="0" fontId="1" fillId="0" borderId="0">
      <alignment vertical="center"/>
    </xf>
    <xf numFmtId="0" fontId="25" fillId="0" borderId="0" applyNumberFormat="0" applyFill="0" applyBorder="0" applyAlignment="0" applyProtection="0">
      <alignment vertical="center"/>
    </xf>
  </cellStyleXfs>
  <cellXfs count="56">
    <xf numFmtId="0" fontId="0" fillId="0" borderId="0" xfId="0">
      <alignment vertical="center"/>
    </xf>
    <xf numFmtId="0" fontId="2" fillId="0" borderId="0" xfId="0" applyFont="1">
      <alignment vertical="center"/>
    </xf>
    <xf numFmtId="0" fontId="0" fillId="0" borderId="0" xfId="0" applyFill="1">
      <alignment vertical="center"/>
    </xf>
    <xf numFmtId="0" fontId="5" fillId="0" borderId="0" xfId="1"/>
    <xf numFmtId="0" fontId="5" fillId="4" borderId="0" xfId="1" applyFill="1"/>
    <xf numFmtId="0" fontId="6" fillId="4" borderId="0" xfId="1" applyFont="1" applyFill="1" applyAlignment="1">
      <alignment horizontal="left" vertical="center" indent="3"/>
    </xf>
    <xf numFmtId="0" fontId="7" fillId="4" borderId="0" xfId="1" applyFont="1" applyFill="1"/>
    <xf numFmtId="0" fontId="8" fillId="4" borderId="0" xfId="1" applyFont="1" applyFill="1" applyAlignment="1">
      <alignment horizontal="left" vertical="center" indent="3"/>
    </xf>
    <xf numFmtId="0" fontId="9" fillId="4" borderId="0" xfId="1" applyFont="1" applyFill="1" applyAlignment="1">
      <alignment horizontal="left" vertical="center"/>
    </xf>
    <xf numFmtId="0" fontId="10" fillId="4" borderId="0" xfId="1" applyFont="1" applyFill="1" applyAlignment="1">
      <alignment horizontal="left" vertical="center" indent="3"/>
    </xf>
    <xf numFmtId="0" fontId="6" fillId="4" borderId="0" xfId="1" applyFont="1" applyFill="1" applyAlignment="1">
      <alignment horizontal="left" vertical="center" wrapText="1" indent="3"/>
    </xf>
    <xf numFmtId="0" fontId="12" fillId="4" borderId="0" xfId="2" applyFont="1" applyFill="1" applyAlignment="1">
      <alignment horizontal="center" vertical="center"/>
    </xf>
    <xf numFmtId="0" fontId="13" fillId="5" borderId="0" xfId="2" applyFont="1" applyAlignment="1">
      <alignment horizontal="centerContinuous" vertical="center"/>
    </xf>
    <xf numFmtId="0" fontId="14" fillId="5" borderId="0" xfId="2" applyFont="1" applyAlignment="1">
      <alignment horizontal="centerContinuous" vertical="center"/>
    </xf>
    <xf numFmtId="0" fontId="15" fillId="0" borderId="2" xfId="3" applyFont="1" applyBorder="1" applyAlignment="1">
      <alignment horizontal="centerContinuous" vertical="center"/>
    </xf>
    <xf numFmtId="0" fontId="16" fillId="0" borderId="2" xfId="3" applyFont="1" applyBorder="1" applyAlignment="1">
      <alignment horizontal="centerContinuous" vertical="center"/>
    </xf>
    <xf numFmtId="0" fontId="17" fillId="0" borderId="0" xfId="3" applyFont="1">
      <alignment vertical="center"/>
    </xf>
    <xf numFmtId="0" fontId="17" fillId="3" borderId="3" xfId="3" applyFont="1" applyFill="1" applyBorder="1" applyAlignment="1">
      <alignment horizontal="center" vertical="center"/>
    </xf>
    <xf numFmtId="0" fontId="17" fillId="0" borderId="3" xfId="3" applyFont="1" applyBorder="1" applyAlignment="1">
      <alignment horizontal="center" vertical="center"/>
    </xf>
    <xf numFmtId="0" fontId="18" fillId="3" borderId="3" xfId="3" applyFont="1" applyFill="1" applyBorder="1" applyAlignment="1">
      <alignment horizontal="center" vertical="center"/>
    </xf>
    <xf numFmtId="0" fontId="19" fillId="0" borderId="0" xfId="0" applyFont="1">
      <alignment vertical="center"/>
    </xf>
    <xf numFmtId="0" fontId="0" fillId="0" borderId="0" xfId="0" applyNumberFormat="1">
      <alignment vertical="center"/>
    </xf>
    <xf numFmtId="49" fontId="21" fillId="6" borderId="3" xfId="0" applyNumberFormat="1" applyFont="1" applyFill="1" applyBorder="1" applyAlignment="1">
      <alignment horizontal="center" vertical="center" wrapText="1"/>
    </xf>
    <xf numFmtId="49" fontId="23" fillId="2" borderId="1" xfId="0" applyNumberFormat="1" applyFont="1" applyFill="1" applyBorder="1" applyAlignment="1">
      <alignment horizontal="left" vertical="center" wrapText="1"/>
    </xf>
    <xf numFmtId="0" fontId="23" fillId="2" borderId="1" xfId="0" applyNumberFormat="1" applyFont="1" applyFill="1" applyBorder="1" applyAlignment="1">
      <alignment horizontal="center" vertical="center" wrapText="1"/>
    </xf>
    <xf numFmtId="176" fontId="23" fillId="2" borderId="1" xfId="0" applyNumberFormat="1" applyFont="1" applyFill="1" applyBorder="1" applyAlignment="1">
      <alignment horizontal="center" vertical="center" wrapText="1"/>
    </xf>
    <xf numFmtId="177" fontId="23" fillId="2" borderId="1" xfId="0" applyNumberFormat="1" applyFont="1" applyFill="1" applyBorder="1" applyAlignment="1">
      <alignment horizontal="center" vertical="center" wrapText="1"/>
    </xf>
    <xf numFmtId="49" fontId="23" fillId="2" borderId="1" xfId="0" applyNumberFormat="1" applyFont="1" applyFill="1" applyBorder="1" applyAlignment="1">
      <alignment horizontal="center" vertical="center" wrapText="1"/>
    </xf>
    <xf numFmtId="3" fontId="23" fillId="2" borderId="1" xfId="0" applyNumberFormat="1" applyFont="1" applyFill="1" applyBorder="1" applyAlignment="1">
      <alignment horizontal="center" vertical="center" wrapText="1"/>
    </xf>
    <xf numFmtId="49" fontId="23" fillId="7" borderId="1" xfId="0" applyNumberFormat="1" applyFont="1" applyFill="1" applyBorder="1" applyAlignment="1">
      <alignment horizontal="left" vertical="center" wrapText="1"/>
    </xf>
    <xf numFmtId="49" fontId="23" fillId="7" borderId="1" xfId="0" applyNumberFormat="1" applyFont="1" applyFill="1" applyBorder="1" applyAlignment="1">
      <alignment horizontal="center" vertical="center" wrapText="1"/>
    </xf>
    <xf numFmtId="49" fontId="20" fillId="2" borderId="1" xfId="0" applyNumberFormat="1" applyFont="1" applyFill="1" applyBorder="1" applyAlignment="1">
      <alignment horizontal="center" vertical="center" wrapText="1"/>
    </xf>
    <xf numFmtId="49" fontId="23" fillId="2" borderId="6" xfId="0" applyNumberFormat="1" applyFont="1" applyFill="1" applyBorder="1" applyAlignment="1">
      <alignment horizontal="left" vertical="center" wrapText="1"/>
    </xf>
    <xf numFmtId="49" fontId="21" fillId="3" borderId="3" xfId="0" applyNumberFormat="1" applyFont="1" applyFill="1" applyBorder="1" applyAlignment="1">
      <alignment horizontal="center" vertical="center" wrapText="1"/>
    </xf>
    <xf numFmtId="49" fontId="23" fillId="6" borderId="1" xfId="0" applyNumberFormat="1" applyFont="1" applyFill="1" applyBorder="1" applyAlignment="1">
      <alignment horizontal="center" vertical="center" wrapText="1"/>
    </xf>
    <xf numFmtId="49" fontId="23" fillId="8" borderId="1" xfId="0" applyNumberFormat="1" applyFont="1" applyFill="1" applyBorder="1" applyAlignment="1">
      <alignment horizontal="center" vertical="center" wrapText="1"/>
    </xf>
    <xf numFmtId="49" fontId="23" fillId="2" borderId="6" xfId="0" applyNumberFormat="1" applyFont="1" applyFill="1" applyBorder="1" applyAlignment="1">
      <alignment horizontal="center" vertical="center" wrapText="1"/>
    </xf>
    <xf numFmtId="0" fontId="25" fillId="2" borderId="6" xfId="4" applyNumberFormat="1" applyFill="1" applyBorder="1" applyAlignment="1">
      <alignment horizontal="center" vertical="center" wrapText="1"/>
    </xf>
    <xf numFmtId="49" fontId="23" fillId="2" borderId="4" xfId="0" applyNumberFormat="1" applyFont="1" applyFill="1" applyBorder="1" applyAlignment="1">
      <alignment horizontal="center" vertical="center" wrapText="1"/>
    </xf>
    <xf numFmtId="49" fontId="23" fillId="9" borderId="5" xfId="0" applyNumberFormat="1" applyFont="1" applyFill="1" applyBorder="1" applyAlignment="1">
      <alignment horizontal="center" vertical="center" wrapText="1"/>
    </xf>
    <xf numFmtId="49" fontId="23" fillId="10" borderId="7" xfId="0" applyNumberFormat="1" applyFont="1" applyFill="1" applyBorder="1" applyAlignment="1">
      <alignment horizontal="center" vertical="center" wrapText="1"/>
    </xf>
    <xf numFmtId="49" fontId="23" fillId="10" borderId="5" xfId="0" applyNumberFormat="1" applyFont="1" applyFill="1" applyBorder="1" applyAlignment="1">
      <alignment horizontal="center" vertical="center" wrapText="1"/>
    </xf>
    <xf numFmtId="49" fontId="21" fillId="11" borderId="4" xfId="0" applyNumberFormat="1" applyFont="1" applyFill="1" applyBorder="1" applyAlignment="1">
      <alignment horizontal="center" vertical="center" wrapText="1"/>
    </xf>
    <xf numFmtId="49" fontId="21" fillId="11" borderId="3" xfId="0" applyNumberFormat="1" applyFont="1" applyFill="1" applyBorder="1" applyAlignment="1">
      <alignment horizontal="center" vertical="center" wrapText="1"/>
    </xf>
    <xf numFmtId="49" fontId="21" fillId="11" borderId="5" xfId="0" applyNumberFormat="1" applyFont="1" applyFill="1" applyBorder="1" applyAlignment="1">
      <alignment horizontal="center" vertical="center" wrapText="1"/>
    </xf>
    <xf numFmtId="0" fontId="21" fillId="11" borderId="1" xfId="0" applyNumberFormat="1" applyFont="1" applyFill="1" applyBorder="1" applyAlignment="1">
      <alignment horizontal="center" vertical="center" wrapText="1"/>
    </xf>
    <xf numFmtId="49" fontId="21" fillId="11" borderId="1" xfId="0" applyNumberFormat="1" applyFont="1" applyFill="1" applyBorder="1" applyAlignment="1">
      <alignment horizontal="center" vertical="center" wrapText="1"/>
    </xf>
    <xf numFmtId="0" fontId="25" fillId="0" borderId="0" xfId="4">
      <alignment vertical="center"/>
    </xf>
    <xf numFmtId="0" fontId="23" fillId="0" borderId="1" xfId="0" applyNumberFormat="1" applyFont="1" applyFill="1" applyBorder="1" applyAlignment="1">
      <alignment horizontal="center" vertical="center" wrapText="1"/>
    </xf>
    <xf numFmtId="49" fontId="23" fillId="0" borderId="1" xfId="0" applyNumberFormat="1" applyFont="1" applyFill="1" applyBorder="1" applyAlignment="1">
      <alignment horizontal="center" vertical="center" wrapText="1"/>
    </xf>
    <xf numFmtId="176" fontId="23" fillId="0" borderId="1" xfId="0" applyNumberFormat="1" applyFont="1" applyFill="1" applyBorder="1" applyAlignment="1">
      <alignment horizontal="center" vertical="center" wrapText="1"/>
    </xf>
    <xf numFmtId="3" fontId="23" fillId="0" borderId="1" xfId="0" applyNumberFormat="1" applyFont="1" applyFill="1" applyBorder="1" applyAlignment="1">
      <alignment horizontal="center" vertical="center" wrapText="1"/>
    </xf>
    <xf numFmtId="49" fontId="23" fillId="0" borderId="4" xfId="0" applyNumberFormat="1" applyFont="1" applyFill="1" applyBorder="1" applyAlignment="1">
      <alignment horizontal="center" vertical="center" wrapText="1"/>
    </xf>
    <xf numFmtId="0" fontId="26" fillId="0" borderId="0" xfId="0" applyFont="1" applyAlignment="1">
      <alignment horizontal="left" vertical="center" wrapText="1"/>
    </xf>
    <xf numFmtId="0" fontId="28" fillId="0" borderId="2" xfId="4" applyFont="1" applyBorder="1" applyAlignment="1">
      <alignment horizontal="center" vertical="center"/>
    </xf>
    <xf numFmtId="0" fontId="16" fillId="0" borderId="0" xfId="3" applyFont="1" applyAlignment="1">
      <alignment horizontal="center" vertical="center"/>
    </xf>
  </cellXfs>
  <cellStyles count="5">
    <cellStyle name="60% - Accent5 3" xfId="2" xr:uid="{5AB607B7-CEE8-4E38-9DE5-A93A52245309}"/>
    <cellStyle name="표준" xfId="0" builtinId="0"/>
    <cellStyle name="표준 2 2" xfId="1" xr:uid="{408C37C4-2E6C-4201-93F4-3407DCDE9EB7}"/>
    <cellStyle name="표준 3" xfId="3" xr:uid="{BB617E9F-CB10-4678-85AD-8B636B4A885B}"/>
    <cellStyle name="하이퍼링크" xfId="4" builtinId="8"/>
  </cellStyles>
  <dxfs count="0"/>
  <tableStyles count="0" defaultTableStyle="TableStyleMedium2" defaultPivotStyle="PivotStyleLight16"/>
  <colors>
    <mruColors>
      <color rgb="FF0000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21980</xdr:colOff>
      <xdr:row>0</xdr:row>
      <xdr:rowOff>783328</xdr:rowOff>
    </xdr:from>
    <xdr:ext cx="28891105" cy="13289282"/>
    <xdr:pic>
      <xdr:nvPicPr>
        <xdr:cNvPr id="2" name="그림 1">
          <a:extLst>
            <a:ext uri="{FF2B5EF4-FFF2-40B4-BE49-F238E27FC236}">
              <a16:creationId xmlns:a16="http://schemas.microsoft.com/office/drawing/2014/main" id="{AB056171-6B2F-473F-A3D5-84D6F08496C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1980" y="164203"/>
          <a:ext cx="28891105" cy="13289282"/>
        </a:xfrm>
        <a:prstGeom prst="rect">
          <a:avLst/>
        </a:prstGeom>
      </xdr:spPr>
    </xdr:pic>
    <xdr:clientData/>
  </xdr:oneCellAnchor>
</xdr:wsDr>
</file>

<file path=xl/theme/theme1.xml><?xml version="1.0" encoding="utf-8"?>
<a:theme xmlns:a="http://schemas.openxmlformats.org/drawingml/2006/main" name="Office 테마">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knuin.knu.ac.kr/public/stddm/lectPlnInqr.knu"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276"/>
  <sheetViews>
    <sheetView tabSelected="1" zoomScaleNormal="100" workbookViewId="0">
      <pane ySplit="3" topLeftCell="A4" activePane="bottomLeft" state="frozen"/>
      <selection activeCell="A2" sqref="A2"/>
      <selection pane="bottomLeft" activeCell="A2" sqref="A2:P2"/>
    </sheetView>
  </sheetViews>
  <sheetFormatPr defaultRowHeight="12.75" x14ac:dyDescent="0.2"/>
  <cols>
    <col min="1" max="1" width="8.140625" customWidth="1"/>
    <col min="2" max="2" width="13.140625" style="2" bestFit="1" customWidth="1"/>
    <col min="3" max="3" width="12.28515625" hidden="1" customWidth="1"/>
    <col min="4" max="4" width="20" style="21" bestFit="1" customWidth="1"/>
    <col min="5" max="5" width="12.28515625" customWidth="1"/>
    <col min="6" max="6" width="28" style="21" customWidth="1"/>
    <col min="7" max="7" width="6.42578125" bestFit="1" customWidth="1"/>
    <col min="8" max="8" width="5.7109375" bestFit="1" customWidth="1"/>
    <col min="9" max="9" width="12.28515625" bestFit="1" customWidth="1"/>
    <col min="10" max="10" width="18" customWidth="1"/>
    <col min="11" max="11" width="19.28515625" customWidth="1"/>
    <col min="12" max="12" width="14.7109375" hidden="1" customWidth="1"/>
    <col min="13" max="13" width="14.7109375" customWidth="1"/>
    <col min="14" max="14" width="11" customWidth="1"/>
    <col min="15" max="15" width="11.28515625" customWidth="1"/>
    <col min="16" max="16" width="16.140625" bestFit="1" customWidth="1"/>
    <col min="17" max="17" width="11.28515625" customWidth="1"/>
    <col min="18" max="19" width="11" bestFit="1" customWidth="1"/>
    <col min="20" max="20" width="0" hidden="1" customWidth="1"/>
    <col min="21" max="21" width="11" hidden="1" customWidth="1"/>
    <col min="22" max="23" width="0" hidden="1" customWidth="1"/>
  </cols>
  <sheetData>
    <row r="1" spans="1:25" ht="27" x14ac:dyDescent="0.2">
      <c r="A1" s="1" t="s">
        <v>500</v>
      </c>
    </row>
    <row r="2" spans="1:25" ht="87" customHeight="1" x14ac:dyDescent="0.2">
      <c r="A2" s="53" t="s">
        <v>1261</v>
      </c>
      <c r="B2" s="53"/>
      <c r="C2" s="53"/>
      <c r="D2" s="53"/>
      <c r="E2" s="53"/>
      <c r="F2" s="53"/>
      <c r="G2" s="53"/>
      <c r="H2" s="53"/>
      <c r="I2" s="53"/>
      <c r="J2" s="53"/>
      <c r="K2" s="53"/>
      <c r="L2" s="53"/>
      <c r="M2" s="53"/>
      <c r="N2" s="53"/>
      <c r="O2" s="53"/>
      <c r="P2" s="53"/>
      <c r="Q2" s="54" t="s">
        <v>1258</v>
      </c>
      <c r="R2" s="54"/>
      <c r="S2" s="54"/>
      <c r="X2" s="47"/>
      <c r="Y2" s="47"/>
    </row>
    <row r="3" spans="1:25" ht="56.85" customHeight="1" x14ac:dyDescent="0.2">
      <c r="A3" s="42" t="s">
        <v>867</v>
      </c>
      <c r="B3" s="43" t="s">
        <v>855</v>
      </c>
      <c r="C3" s="44" t="s">
        <v>874</v>
      </c>
      <c r="D3" s="45" t="s">
        <v>678</v>
      </c>
      <c r="E3" s="46" t="s">
        <v>875</v>
      </c>
      <c r="F3" s="45" t="s">
        <v>854</v>
      </c>
      <c r="G3" s="42" t="s">
        <v>869</v>
      </c>
      <c r="H3" s="46" t="s">
        <v>865</v>
      </c>
      <c r="I3" s="46" t="s">
        <v>681</v>
      </c>
      <c r="J3" s="44" t="s">
        <v>863</v>
      </c>
      <c r="K3" s="42" t="s">
        <v>862</v>
      </c>
      <c r="L3" s="22" t="s">
        <v>866</v>
      </c>
      <c r="M3" s="33" t="s">
        <v>1257</v>
      </c>
      <c r="N3" s="44" t="s">
        <v>861</v>
      </c>
      <c r="O3" s="42" t="s">
        <v>864</v>
      </c>
      <c r="P3" s="42" t="s">
        <v>870</v>
      </c>
      <c r="Q3" s="43" t="s">
        <v>676</v>
      </c>
      <c r="R3" s="43" t="s">
        <v>871</v>
      </c>
      <c r="S3" s="43" t="s">
        <v>872</v>
      </c>
    </row>
    <row r="4" spans="1:25" ht="39.950000000000003" customHeight="1" x14ac:dyDescent="0.2">
      <c r="A4" s="27" t="s">
        <v>868</v>
      </c>
      <c r="B4" s="40" t="s">
        <v>677</v>
      </c>
      <c r="C4" s="27" t="s">
        <v>876</v>
      </c>
      <c r="D4" s="24" t="s">
        <v>801</v>
      </c>
      <c r="E4" s="27" t="s">
        <v>877</v>
      </c>
      <c r="F4" s="24" t="s">
        <v>813</v>
      </c>
      <c r="G4" s="25">
        <v>3</v>
      </c>
      <c r="H4" s="26">
        <v>2</v>
      </c>
      <c r="I4" s="35" t="s">
        <v>680</v>
      </c>
      <c r="J4" s="27" t="s">
        <v>1</v>
      </c>
      <c r="K4" s="27" t="s">
        <v>878</v>
      </c>
      <c r="L4" s="36" t="s">
        <v>1155</v>
      </c>
      <c r="M4" s="37" t="str">
        <f>HYPERLINK(W4,L4)</f>
        <v>ACEN0362-001</v>
      </c>
      <c r="N4" s="27" t="s">
        <v>856</v>
      </c>
      <c r="O4" s="28">
        <v>30</v>
      </c>
      <c r="P4" s="38" t="s">
        <v>742</v>
      </c>
      <c r="Q4" s="27" t="s">
        <v>567</v>
      </c>
      <c r="R4" s="27"/>
      <c r="S4" s="27"/>
      <c r="T4" s="32" t="s">
        <v>1155</v>
      </c>
      <c r="U4" s="20" t="str">
        <f>LEFT(T4,FIND("-",T4)-1)</f>
        <v>ACEN0362</v>
      </c>
      <c r="V4" s="20" t="str">
        <f>RIGHT(T4,LEN(T4)-FIND("-",T4))</f>
        <v>001</v>
      </c>
      <c r="W4" t="str">
        <f>"https://knuin.knu.ac.kr/public/stddm/lectPlnPop.knu?estblYear=2026&amp;estblSmstrSctcd=CMBS001400002&amp;sbjetCd="&amp;U4&amp;"&amp;sbjetDvnno="&amp;V4&amp;"&amp;doPlan=Kor"</f>
        <v>https://knuin.knu.ac.kr/public/stddm/lectPlnPop.knu?estblYear=2026&amp;estblSmstrSctcd=CMBS001400002&amp;sbjetCd=ACEN0362&amp;sbjetDvnno=001&amp;doPlan=Kor</v>
      </c>
    </row>
    <row r="5" spans="1:25" ht="39.950000000000003" customHeight="1" x14ac:dyDescent="0.2">
      <c r="A5" s="27" t="s">
        <v>868</v>
      </c>
      <c r="B5" s="41" t="s">
        <v>677</v>
      </c>
      <c r="C5" s="27" t="s">
        <v>876</v>
      </c>
      <c r="D5" s="24" t="s">
        <v>801</v>
      </c>
      <c r="E5" s="27" t="s">
        <v>879</v>
      </c>
      <c r="F5" s="24" t="s">
        <v>813</v>
      </c>
      <c r="G5" s="25">
        <v>3</v>
      </c>
      <c r="H5" s="26">
        <v>2</v>
      </c>
      <c r="I5" s="35" t="s">
        <v>680</v>
      </c>
      <c r="J5" s="27" t="s">
        <v>1</v>
      </c>
      <c r="K5" s="27" t="s">
        <v>880</v>
      </c>
      <c r="L5" s="27" t="s">
        <v>2</v>
      </c>
      <c r="M5" s="37" t="str">
        <f t="shared" ref="M5:M68" si="0">HYPERLINK(W5,L5)</f>
        <v>ACEN0362-002</v>
      </c>
      <c r="N5" s="27" t="s">
        <v>856</v>
      </c>
      <c r="O5" s="28">
        <v>30</v>
      </c>
      <c r="P5" s="38" t="s">
        <v>743</v>
      </c>
      <c r="Q5" s="27" t="s">
        <v>567</v>
      </c>
      <c r="R5" s="27"/>
      <c r="S5" s="27"/>
      <c r="T5" s="23" t="s">
        <v>2</v>
      </c>
      <c r="U5" s="20" t="str">
        <f t="shared" ref="U5:U68" si="1">LEFT(T5,FIND("-",T5)-1)</f>
        <v>ACEN0362</v>
      </c>
      <c r="V5" s="20" t="str">
        <f t="shared" ref="V5:V68" si="2">RIGHT(T5,LEN(T5)-FIND("-",T5))</f>
        <v>002</v>
      </c>
      <c r="W5" t="str">
        <f t="shared" ref="W5:W68" si="3">"https://knuin.knu.ac.kr/public/stddm/lectPlnPop.knu?estblYear=2026&amp;estblSmstrSctcd=CMBS001400002&amp;sbjetCd="&amp;U5&amp;"&amp;sbjetDvnno="&amp;V5&amp;"&amp;doPlan=Kor"</f>
        <v>https://knuin.knu.ac.kr/public/stddm/lectPlnPop.knu?estblYear=2026&amp;estblSmstrSctcd=CMBS001400002&amp;sbjetCd=ACEN0362&amp;sbjetDvnno=002&amp;doPlan=Kor</v>
      </c>
    </row>
    <row r="6" spans="1:25" ht="39.950000000000003" customHeight="1" x14ac:dyDescent="0.2">
      <c r="A6" s="27" t="s">
        <v>868</v>
      </c>
      <c r="B6" s="41" t="s">
        <v>677</v>
      </c>
      <c r="C6" s="27" t="s">
        <v>881</v>
      </c>
      <c r="D6" s="24" t="s">
        <v>802</v>
      </c>
      <c r="E6" s="27" t="s">
        <v>882</v>
      </c>
      <c r="F6" s="24" t="s">
        <v>814</v>
      </c>
      <c r="G6" s="25">
        <v>3</v>
      </c>
      <c r="H6" s="26">
        <v>1</v>
      </c>
      <c r="I6" s="35" t="s">
        <v>680</v>
      </c>
      <c r="J6" s="27" t="s">
        <v>3</v>
      </c>
      <c r="K6" s="27" t="s">
        <v>883</v>
      </c>
      <c r="L6" s="27" t="s">
        <v>4</v>
      </c>
      <c r="M6" s="37" t="str">
        <f t="shared" si="0"/>
        <v>ACHE0392-003</v>
      </c>
      <c r="N6" s="27" t="s">
        <v>856</v>
      </c>
      <c r="O6" s="28">
        <v>50</v>
      </c>
      <c r="P6" s="38" t="s">
        <v>744</v>
      </c>
      <c r="Q6" s="27" t="s">
        <v>568</v>
      </c>
      <c r="R6" s="27"/>
      <c r="S6" s="27"/>
      <c r="T6" s="23" t="s">
        <v>4</v>
      </c>
      <c r="U6" s="20" t="str">
        <f t="shared" si="1"/>
        <v>ACHE0392</v>
      </c>
      <c r="V6" s="20" t="str">
        <f t="shared" si="2"/>
        <v>003</v>
      </c>
      <c r="W6" t="str">
        <f t="shared" si="3"/>
        <v>https://knuin.knu.ac.kr/public/stddm/lectPlnPop.knu?estblYear=2026&amp;estblSmstrSctcd=CMBS001400002&amp;sbjetCd=ACHE0392&amp;sbjetDvnno=003&amp;doPlan=Kor</v>
      </c>
    </row>
    <row r="7" spans="1:25" ht="39.950000000000003" customHeight="1" x14ac:dyDescent="0.2">
      <c r="A7" s="27" t="s">
        <v>868</v>
      </c>
      <c r="B7" s="41" t="s">
        <v>677</v>
      </c>
      <c r="C7" s="27" t="s">
        <v>881</v>
      </c>
      <c r="D7" s="24" t="s">
        <v>802</v>
      </c>
      <c r="E7" s="27" t="s">
        <v>884</v>
      </c>
      <c r="F7" s="24" t="s">
        <v>815</v>
      </c>
      <c r="G7" s="25">
        <v>3</v>
      </c>
      <c r="H7" s="26">
        <v>2</v>
      </c>
      <c r="I7" s="35" t="s">
        <v>680</v>
      </c>
      <c r="J7" s="27" t="s">
        <v>6</v>
      </c>
      <c r="K7" s="27" t="s">
        <v>885</v>
      </c>
      <c r="L7" s="27" t="s">
        <v>5</v>
      </c>
      <c r="M7" s="37" t="str">
        <f t="shared" si="0"/>
        <v>ACHE0404-001</v>
      </c>
      <c r="N7" s="27" t="s">
        <v>856</v>
      </c>
      <c r="O7" s="28">
        <v>40</v>
      </c>
      <c r="P7" s="38" t="s">
        <v>711</v>
      </c>
      <c r="Q7" s="27" t="s">
        <v>569</v>
      </c>
      <c r="R7" s="27"/>
      <c r="S7" s="27"/>
      <c r="T7" s="23" t="s">
        <v>5</v>
      </c>
      <c r="U7" s="20" t="str">
        <f t="shared" si="1"/>
        <v>ACHE0404</v>
      </c>
      <c r="V7" s="20" t="str">
        <f t="shared" si="2"/>
        <v>001</v>
      </c>
      <c r="W7" t="str">
        <f t="shared" si="3"/>
        <v>https://knuin.knu.ac.kr/public/stddm/lectPlnPop.knu?estblYear=2026&amp;estblSmstrSctcd=CMBS001400002&amp;sbjetCd=ACHE0404&amp;sbjetDvnno=001&amp;doPlan=Kor</v>
      </c>
    </row>
    <row r="8" spans="1:25" ht="39.950000000000003" customHeight="1" x14ac:dyDescent="0.2">
      <c r="A8" s="27" t="s">
        <v>868</v>
      </c>
      <c r="B8" s="41" t="s">
        <v>677</v>
      </c>
      <c r="C8" s="27" t="s">
        <v>881</v>
      </c>
      <c r="D8" s="24" t="s">
        <v>802</v>
      </c>
      <c r="E8" s="27" t="s">
        <v>884</v>
      </c>
      <c r="F8" s="24" t="s">
        <v>815</v>
      </c>
      <c r="G8" s="25">
        <v>3</v>
      </c>
      <c r="H8" s="26">
        <v>3</v>
      </c>
      <c r="I8" s="35" t="s">
        <v>680</v>
      </c>
      <c r="J8" s="27" t="s">
        <v>8</v>
      </c>
      <c r="K8" s="27" t="s">
        <v>886</v>
      </c>
      <c r="L8" s="27" t="s">
        <v>7</v>
      </c>
      <c r="M8" s="37" t="str">
        <f t="shared" si="0"/>
        <v>ACHE0446-001</v>
      </c>
      <c r="N8" s="27" t="s">
        <v>856</v>
      </c>
      <c r="O8" s="28">
        <v>40</v>
      </c>
      <c r="P8" s="38" t="s">
        <v>745</v>
      </c>
      <c r="Q8" s="27" t="s">
        <v>570</v>
      </c>
      <c r="R8" s="27"/>
      <c r="S8" s="27"/>
      <c r="T8" s="23" t="s">
        <v>7</v>
      </c>
      <c r="U8" s="20" t="str">
        <f t="shared" si="1"/>
        <v>ACHE0446</v>
      </c>
      <c r="V8" s="20" t="str">
        <f t="shared" si="2"/>
        <v>001</v>
      </c>
      <c r="W8" t="str">
        <f t="shared" si="3"/>
        <v>https://knuin.knu.ac.kr/public/stddm/lectPlnPop.knu?estblYear=2026&amp;estblSmstrSctcd=CMBS001400002&amp;sbjetCd=ACHE0446&amp;sbjetDvnno=001&amp;doPlan=Kor</v>
      </c>
    </row>
    <row r="9" spans="1:25" ht="39.950000000000003" customHeight="1" x14ac:dyDescent="0.2">
      <c r="A9" s="27" t="s">
        <v>868</v>
      </c>
      <c r="B9" s="41" t="s">
        <v>677</v>
      </c>
      <c r="C9" s="27" t="s">
        <v>881</v>
      </c>
      <c r="D9" s="24" t="s">
        <v>802</v>
      </c>
      <c r="E9" s="27" t="s">
        <v>882</v>
      </c>
      <c r="F9" s="24" t="s">
        <v>814</v>
      </c>
      <c r="G9" s="25">
        <v>3</v>
      </c>
      <c r="H9" s="26">
        <v>3</v>
      </c>
      <c r="I9" s="35" t="s">
        <v>680</v>
      </c>
      <c r="J9" s="27" t="s">
        <v>9</v>
      </c>
      <c r="K9" s="27" t="s">
        <v>887</v>
      </c>
      <c r="L9" s="27" t="s">
        <v>10</v>
      </c>
      <c r="M9" s="37" t="str">
        <f t="shared" si="0"/>
        <v>ACHE0631-003</v>
      </c>
      <c r="N9" s="27" t="s">
        <v>856</v>
      </c>
      <c r="O9" s="28">
        <v>50</v>
      </c>
      <c r="P9" s="38" t="s">
        <v>711</v>
      </c>
      <c r="Q9" s="27" t="s">
        <v>571</v>
      </c>
      <c r="R9" s="27"/>
      <c r="S9" s="27"/>
      <c r="T9" s="23" t="s">
        <v>10</v>
      </c>
      <c r="U9" s="20" t="str">
        <f t="shared" si="1"/>
        <v>ACHE0631</v>
      </c>
      <c r="V9" s="20" t="str">
        <f t="shared" si="2"/>
        <v>003</v>
      </c>
      <c r="W9" t="str">
        <f t="shared" si="3"/>
        <v>https://knuin.knu.ac.kr/public/stddm/lectPlnPop.knu?estblYear=2026&amp;estblSmstrSctcd=CMBS001400002&amp;sbjetCd=ACHE0631&amp;sbjetDvnno=003&amp;doPlan=Kor</v>
      </c>
    </row>
    <row r="10" spans="1:25" ht="39.950000000000003" customHeight="1" x14ac:dyDescent="0.2">
      <c r="A10" s="27" t="s">
        <v>868</v>
      </c>
      <c r="B10" s="39" t="s">
        <v>799</v>
      </c>
      <c r="C10" s="27" t="s">
        <v>888</v>
      </c>
      <c r="D10" s="24" t="s">
        <v>800</v>
      </c>
      <c r="E10" s="27" t="s">
        <v>889</v>
      </c>
      <c r="F10" s="24" t="s">
        <v>816</v>
      </c>
      <c r="G10" s="25">
        <v>3</v>
      </c>
      <c r="H10" s="27"/>
      <c r="I10" s="35" t="s">
        <v>680</v>
      </c>
      <c r="J10" s="27" t="s">
        <v>12</v>
      </c>
      <c r="K10" s="27" t="s">
        <v>890</v>
      </c>
      <c r="L10" s="27" t="s">
        <v>11</v>
      </c>
      <c r="M10" s="37" t="str">
        <f t="shared" si="0"/>
        <v>ACHE0728-001</v>
      </c>
      <c r="N10" s="27" t="s">
        <v>856</v>
      </c>
      <c r="O10" s="28">
        <v>30</v>
      </c>
      <c r="P10" s="38" t="s">
        <v>798</v>
      </c>
      <c r="Q10" s="27" t="s">
        <v>569</v>
      </c>
      <c r="R10" s="27"/>
      <c r="S10" s="27"/>
      <c r="T10" s="23" t="s">
        <v>11</v>
      </c>
      <c r="U10" s="20" t="str">
        <f t="shared" si="1"/>
        <v>ACHE0728</v>
      </c>
      <c r="V10" s="20" t="str">
        <f t="shared" si="2"/>
        <v>001</v>
      </c>
      <c r="W10" t="str">
        <f t="shared" si="3"/>
        <v>https://knuin.knu.ac.kr/public/stddm/lectPlnPop.knu?estblYear=2026&amp;estblSmstrSctcd=CMBS001400002&amp;sbjetCd=ACHE0728&amp;sbjetDvnno=001&amp;doPlan=Kor</v>
      </c>
    </row>
    <row r="11" spans="1:25" ht="39.950000000000003" customHeight="1" x14ac:dyDescent="0.2">
      <c r="A11" s="27" t="s">
        <v>868</v>
      </c>
      <c r="B11" s="39" t="s">
        <v>799</v>
      </c>
      <c r="C11" s="27" t="s">
        <v>888</v>
      </c>
      <c r="D11" s="24" t="s">
        <v>800</v>
      </c>
      <c r="E11" s="27" t="s">
        <v>889</v>
      </c>
      <c r="F11" s="24" t="s">
        <v>816</v>
      </c>
      <c r="G11" s="25">
        <v>3</v>
      </c>
      <c r="H11" s="27"/>
      <c r="I11" s="35" t="s">
        <v>680</v>
      </c>
      <c r="J11" s="27" t="s">
        <v>14</v>
      </c>
      <c r="K11" s="27" t="s">
        <v>891</v>
      </c>
      <c r="L11" s="27" t="s">
        <v>13</v>
      </c>
      <c r="M11" s="37" t="str">
        <f t="shared" si="0"/>
        <v>ACHE0747-001</v>
      </c>
      <c r="N11" s="27" t="s">
        <v>856</v>
      </c>
      <c r="O11" s="28">
        <v>30</v>
      </c>
      <c r="P11" s="38" t="s">
        <v>697</v>
      </c>
      <c r="Q11" s="27" t="s">
        <v>570</v>
      </c>
      <c r="R11" s="27"/>
      <c r="S11" s="27"/>
      <c r="T11" s="23" t="s">
        <v>1254</v>
      </c>
      <c r="U11" s="20" t="str">
        <f t="shared" si="1"/>
        <v>ACHE0747</v>
      </c>
      <c r="V11" s="20" t="str">
        <f t="shared" si="2"/>
        <v>001</v>
      </c>
      <c r="W11" t="str">
        <f t="shared" si="3"/>
        <v>https://knuin.knu.ac.kr/public/stddm/lectPlnPop.knu?estblYear=2026&amp;estblSmstrSctcd=CMBS001400002&amp;sbjetCd=ACHE0747&amp;sbjetDvnno=001&amp;doPlan=Kor</v>
      </c>
    </row>
    <row r="12" spans="1:25" ht="39.950000000000003" customHeight="1" x14ac:dyDescent="0.2">
      <c r="A12" s="27" t="s">
        <v>868</v>
      </c>
      <c r="B12" s="39" t="s">
        <v>799</v>
      </c>
      <c r="C12" s="27" t="s">
        <v>888</v>
      </c>
      <c r="D12" s="24" t="s">
        <v>800</v>
      </c>
      <c r="E12" s="27" t="s">
        <v>889</v>
      </c>
      <c r="F12" s="24" t="s">
        <v>816</v>
      </c>
      <c r="G12" s="25">
        <v>3</v>
      </c>
      <c r="H12" s="27"/>
      <c r="I12" s="35" t="s">
        <v>680</v>
      </c>
      <c r="J12" s="27" t="s">
        <v>16</v>
      </c>
      <c r="K12" s="27" t="s">
        <v>892</v>
      </c>
      <c r="L12" s="27" t="s">
        <v>15</v>
      </c>
      <c r="M12" s="37" t="str">
        <f t="shared" si="0"/>
        <v>ACHE0767-001</v>
      </c>
      <c r="N12" s="27" t="s">
        <v>856</v>
      </c>
      <c r="O12" s="28">
        <v>30</v>
      </c>
      <c r="P12" s="38" t="s">
        <v>775</v>
      </c>
      <c r="Q12" s="27" t="s">
        <v>570</v>
      </c>
      <c r="R12" s="27"/>
      <c r="S12" s="27"/>
      <c r="T12" s="23" t="s">
        <v>15</v>
      </c>
      <c r="U12" s="20" t="str">
        <f t="shared" si="1"/>
        <v>ACHE0767</v>
      </c>
      <c r="V12" s="20" t="str">
        <f t="shared" si="2"/>
        <v>001</v>
      </c>
      <c r="W12" t="str">
        <f t="shared" si="3"/>
        <v>https://knuin.knu.ac.kr/public/stddm/lectPlnPop.knu?estblYear=2026&amp;estblSmstrSctcd=CMBS001400002&amp;sbjetCd=ACHE0767&amp;sbjetDvnno=001&amp;doPlan=Kor</v>
      </c>
    </row>
    <row r="13" spans="1:25" ht="39.950000000000003" customHeight="1" x14ac:dyDescent="0.2">
      <c r="A13" s="27" t="s">
        <v>868</v>
      </c>
      <c r="B13" s="39" t="s">
        <v>799</v>
      </c>
      <c r="C13" s="27" t="s">
        <v>888</v>
      </c>
      <c r="D13" s="24" t="s">
        <v>800</v>
      </c>
      <c r="E13" s="27" t="s">
        <v>889</v>
      </c>
      <c r="F13" s="24" t="s">
        <v>816</v>
      </c>
      <c r="G13" s="25">
        <v>3</v>
      </c>
      <c r="H13" s="27"/>
      <c r="I13" s="35" t="s">
        <v>680</v>
      </c>
      <c r="J13" s="27" t="s">
        <v>18</v>
      </c>
      <c r="K13" s="27" t="s">
        <v>893</v>
      </c>
      <c r="L13" s="27" t="s">
        <v>17</v>
      </c>
      <c r="M13" s="37" t="str">
        <f t="shared" si="0"/>
        <v>ACHE0776-001</v>
      </c>
      <c r="N13" s="27" t="s">
        <v>856</v>
      </c>
      <c r="O13" s="28">
        <v>30</v>
      </c>
      <c r="P13" s="38" t="s">
        <v>682</v>
      </c>
      <c r="Q13" s="27" t="s">
        <v>570</v>
      </c>
      <c r="R13" s="27"/>
      <c r="S13" s="27"/>
      <c r="T13" s="23" t="s">
        <v>17</v>
      </c>
      <c r="U13" s="20" t="str">
        <f t="shared" si="1"/>
        <v>ACHE0776</v>
      </c>
      <c r="V13" s="20" t="str">
        <f t="shared" si="2"/>
        <v>001</v>
      </c>
      <c r="W13" t="str">
        <f t="shared" si="3"/>
        <v>https://knuin.knu.ac.kr/public/stddm/lectPlnPop.knu?estblYear=2026&amp;estblSmstrSctcd=CMBS001400002&amp;sbjetCd=ACHE0776&amp;sbjetDvnno=001&amp;doPlan=Kor</v>
      </c>
    </row>
    <row r="14" spans="1:25" ht="39.950000000000003" customHeight="1" x14ac:dyDescent="0.2">
      <c r="A14" s="27" t="s">
        <v>868</v>
      </c>
      <c r="B14" s="39" t="s">
        <v>799</v>
      </c>
      <c r="C14" s="27" t="s">
        <v>888</v>
      </c>
      <c r="D14" s="24" t="s">
        <v>800</v>
      </c>
      <c r="E14" s="27" t="s">
        <v>889</v>
      </c>
      <c r="F14" s="24" t="s">
        <v>816</v>
      </c>
      <c r="G14" s="25">
        <v>3</v>
      </c>
      <c r="H14" s="27"/>
      <c r="I14" s="35" t="s">
        <v>680</v>
      </c>
      <c r="J14" s="27" t="s">
        <v>20</v>
      </c>
      <c r="K14" s="27" t="s">
        <v>894</v>
      </c>
      <c r="L14" s="27" t="s">
        <v>19</v>
      </c>
      <c r="M14" s="37" t="str">
        <f t="shared" si="0"/>
        <v>ACHE0935-001</v>
      </c>
      <c r="N14" s="27" t="s">
        <v>856</v>
      </c>
      <c r="O14" s="28">
        <v>30</v>
      </c>
      <c r="P14" s="38" t="s">
        <v>712</v>
      </c>
      <c r="Q14" s="27" t="s">
        <v>570</v>
      </c>
      <c r="R14" s="27"/>
      <c r="S14" s="27"/>
      <c r="T14" s="23" t="s">
        <v>19</v>
      </c>
      <c r="U14" s="20" t="str">
        <f t="shared" si="1"/>
        <v>ACHE0935</v>
      </c>
      <c r="V14" s="20" t="str">
        <f t="shared" si="2"/>
        <v>001</v>
      </c>
      <c r="W14" t="str">
        <f t="shared" si="3"/>
        <v>https://knuin.knu.ac.kr/public/stddm/lectPlnPop.knu?estblYear=2026&amp;estblSmstrSctcd=CMBS001400002&amp;sbjetCd=ACHE0935&amp;sbjetDvnno=001&amp;doPlan=Kor</v>
      </c>
    </row>
    <row r="15" spans="1:25" ht="25.5" x14ac:dyDescent="0.2">
      <c r="A15" s="27" t="s">
        <v>868</v>
      </c>
      <c r="B15" s="39" t="s">
        <v>799</v>
      </c>
      <c r="C15" s="27" t="s">
        <v>888</v>
      </c>
      <c r="D15" s="24" t="s">
        <v>800</v>
      </c>
      <c r="E15" s="27" t="s">
        <v>889</v>
      </c>
      <c r="F15" s="24" t="s">
        <v>816</v>
      </c>
      <c r="G15" s="25">
        <v>3</v>
      </c>
      <c r="H15" s="27"/>
      <c r="I15" s="35" t="s">
        <v>680</v>
      </c>
      <c r="J15" s="27" t="s">
        <v>22</v>
      </c>
      <c r="K15" s="27" t="s">
        <v>895</v>
      </c>
      <c r="L15" s="27" t="s">
        <v>21</v>
      </c>
      <c r="M15" s="37" t="str">
        <f t="shared" si="0"/>
        <v>ACHE0972-001</v>
      </c>
      <c r="N15" s="27" t="s">
        <v>856</v>
      </c>
      <c r="O15" s="28">
        <v>30</v>
      </c>
      <c r="P15" s="38" t="s">
        <v>683</v>
      </c>
      <c r="Q15" s="27" t="s">
        <v>570</v>
      </c>
      <c r="R15" s="27"/>
      <c r="S15" s="27"/>
      <c r="T15" s="23" t="s">
        <v>21</v>
      </c>
      <c r="U15" s="20" t="str">
        <f t="shared" si="1"/>
        <v>ACHE0972</v>
      </c>
      <c r="V15" s="20" t="str">
        <f t="shared" si="2"/>
        <v>001</v>
      </c>
      <c r="W15" t="str">
        <f t="shared" si="3"/>
        <v>https://knuin.knu.ac.kr/public/stddm/lectPlnPop.knu?estblYear=2026&amp;estblSmstrSctcd=CMBS001400002&amp;sbjetCd=ACHE0972&amp;sbjetDvnno=001&amp;doPlan=Kor</v>
      </c>
    </row>
    <row r="16" spans="1:25" ht="25.5" x14ac:dyDescent="0.2">
      <c r="A16" s="27" t="s">
        <v>868</v>
      </c>
      <c r="B16" s="39" t="s">
        <v>799</v>
      </c>
      <c r="C16" s="27" t="s">
        <v>888</v>
      </c>
      <c r="D16" s="24" t="s">
        <v>800</v>
      </c>
      <c r="E16" s="27" t="s">
        <v>889</v>
      </c>
      <c r="F16" s="24" t="s">
        <v>816</v>
      </c>
      <c r="G16" s="25">
        <v>3</v>
      </c>
      <c r="H16" s="27"/>
      <c r="I16" s="35" t="s">
        <v>680</v>
      </c>
      <c r="J16" s="27" t="s">
        <v>24</v>
      </c>
      <c r="K16" s="27" t="s">
        <v>896</v>
      </c>
      <c r="L16" s="27" t="s">
        <v>23</v>
      </c>
      <c r="M16" s="37" t="str">
        <f t="shared" si="0"/>
        <v>AGBI0711-001</v>
      </c>
      <c r="N16" s="27" t="s">
        <v>856</v>
      </c>
      <c r="O16" s="28">
        <v>30</v>
      </c>
      <c r="P16" s="38" t="s">
        <v>697</v>
      </c>
      <c r="Q16" s="27" t="s">
        <v>572</v>
      </c>
      <c r="R16" s="27"/>
      <c r="S16" s="27"/>
      <c r="T16" s="23" t="s">
        <v>23</v>
      </c>
      <c r="U16" s="20" t="str">
        <f t="shared" si="1"/>
        <v>AGBI0711</v>
      </c>
      <c r="V16" s="20" t="str">
        <f t="shared" si="2"/>
        <v>001</v>
      </c>
      <c r="W16" t="str">
        <f t="shared" si="3"/>
        <v>https://knuin.knu.ac.kr/public/stddm/lectPlnPop.knu?estblYear=2026&amp;estblSmstrSctcd=CMBS001400002&amp;sbjetCd=AGBI0711&amp;sbjetDvnno=001&amp;doPlan=Kor</v>
      </c>
    </row>
    <row r="17" spans="1:23" ht="39.950000000000003" customHeight="1" x14ac:dyDescent="0.2">
      <c r="A17" s="27" t="s">
        <v>868</v>
      </c>
      <c r="B17" s="41" t="s">
        <v>677</v>
      </c>
      <c r="C17" s="27" t="s">
        <v>881</v>
      </c>
      <c r="D17" s="24" t="s">
        <v>802</v>
      </c>
      <c r="E17" s="27" t="s">
        <v>882</v>
      </c>
      <c r="F17" s="24" t="s">
        <v>814</v>
      </c>
      <c r="G17" s="25">
        <v>3</v>
      </c>
      <c r="H17" s="26">
        <v>3</v>
      </c>
      <c r="I17" s="35" t="s">
        <v>680</v>
      </c>
      <c r="J17" s="27" t="s">
        <v>26</v>
      </c>
      <c r="K17" s="27" t="s">
        <v>897</v>
      </c>
      <c r="L17" s="27" t="s">
        <v>25</v>
      </c>
      <c r="M17" s="37" t="str">
        <f t="shared" si="0"/>
        <v>AGBL0266-001</v>
      </c>
      <c r="N17" s="27" t="s">
        <v>856</v>
      </c>
      <c r="O17" s="28">
        <v>50</v>
      </c>
      <c r="P17" s="38" t="s">
        <v>746</v>
      </c>
      <c r="Q17" s="27" t="s">
        <v>571</v>
      </c>
      <c r="R17" s="27"/>
      <c r="S17" s="27"/>
      <c r="T17" s="23" t="s">
        <v>25</v>
      </c>
      <c r="U17" s="20" t="str">
        <f t="shared" si="1"/>
        <v>AGBL0266</v>
      </c>
      <c r="V17" s="20" t="str">
        <f t="shared" si="2"/>
        <v>001</v>
      </c>
      <c r="W17" t="str">
        <f t="shared" si="3"/>
        <v>https://knuin.knu.ac.kr/public/stddm/lectPlnPop.knu?estblYear=2026&amp;estblSmstrSctcd=CMBS001400002&amp;sbjetCd=AGBL0266&amp;sbjetDvnno=001&amp;doPlan=Kor</v>
      </c>
    </row>
    <row r="18" spans="1:23" ht="39.950000000000003" customHeight="1" x14ac:dyDescent="0.2">
      <c r="A18" s="27" t="s">
        <v>868</v>
      </c>
      <c r="B18" s="41" t="s">
        <v>677</v>
      </c>
      <c r="C18" s="27" t="s">
        <v>881</v>
      </c>
      <c r="D18" s="24" t="s">
        <v>802</v>
      </c>
      <c r="E18" s="27" t="s">
        <v>882</v>
      </c>
      <c r="F18" s="24" t="s">
        <v>814</v>
      </c>
      <c r="G18" s="25">
        <v>3</v>
      </c>
      <c r="H18" s="26">
        <v>3</v>
      </c>
      <c r="I18" s="35" t="s">
        <v>680</v>
      </c>
      <c r="J18" s="27" t="s">
        <v>28</v>
      </c>
      <c r="K18" s="27" t="s">
        <v>898</v>
      </c>
      <c r="L18" s="27" t="s">
        <v>27</v>
      </c>
      <c r="M18" s="37" t="str">
        <f t="shared" si="0"/>
        <v>AGBL0423-001</v>
      </c>
      <c r="N18" s="27" t="s">
        <v>856</v>
      </c>
      <c r="O18" s="28">
        <v>50</v>
      </c>
      <c r="P18" s="38" t="s">
        <v>713</v>
      </c>
      <c r="Q18" s="27" t="s">
        <v>571</v>
      </c>
      <c r="R18" s="27"/>
      <c r="S18" s="27"/>
      <c r="T18" s="23" t="s">
        <v>27</v>
      </c>
      <c r="U18" s="20" t="str">
        <f t="shared" si="1"/>
        <v>AGBL0423</v>
      </c>
      <c r="V18" s="20" t="str">
        <f t="shared" si="2"/>
        <v>001</v>
      </c>
      <c r="W18" t="str">
        <f t="shared" si="3"/>
        <v>https://knuin.knu.ac.kr/public/stddm/lectPlnPop.knu?estblYear=2026&amp;estblSmstrSctcd=CMBS001400002&amp;sbjetCd=AGBL0423&amp;sbjetDvnno=001&amp;doPlan=Kor</v>
      </c>
    </row>
    <row r="19" spans="1:23" ht="39.950000000000003" customHeight="1" x14ac:dyDescent="0.2">
      <c r="A19" s="27" t="s">
        <v>868</v>
      </c>
      <c r="B19" s="39" t="s">
        <v>799</v>
      </c>
      <c r="C19" s="27" t="s">
        <v>888</v>
      </c>
      <c r="D19" s="24" t="s">
        <v>800</v>
      </c>
      <c r="E19" s="27" t="s">
        <v>899</v>
      </c>
      <c r="F19" s="24" t="s">
        <v>817</v>
      </c>
      <c r="G19" s="25">
        <v>3</v>
      </c>
      <c r="H19" s="27"/>
      <c r="I19" s="35" t="s">
        <v>680</v>
      </c>
      <c r="J19" s="27" t="s">
        <v>30</v>
      </c>
      <c r="K19" s="27" t="s">
        <v>900</v>
      </c>
      <c r="L19" s="27" t="s">
        <v>1256</v>
      </c>
      <c r="M19" s="37" t="str">
        <f t="shared" si="0"/>
        <v>AGBL0929-001</v>
      </c>
      <c r="N19" s="27" t="s">
        <v>856</v>
      </c>
      <c r="O19" s="28">
        <v>30</v>
      </c>
      <c r="P19" s="38" t="s">
        <v>684</v>
      </c>
      <c r="Q19" s="27" t="s">
        <v>573</v>
      </c>
      <c r="R19" s="27"/>
      <c r="S19" s="27"/>
      <c r="T19" s="23" t="s">
        <v>29</v>
      </c>
      <c r="U19" s="20" t="str">
        <f t="shared" si="1"/>
        <v>AGBL0929</v>
      </c>
      <c r="V19" s="20" t="str">
        <f t="shared" si="2"/>
        <v>001</v>
      </c>
      <c r="W19" t="str">
        <f t="shared" si="3"/>
        <v>https://knuin.knu.ac.kr/public/stddm/lectPlnPop.knu?estblYear=2026&amp;estblSmstrSctcd=CMBS001400002&amp;sbjetCd=AGBL0929&amp;sbjetDvnno=001&amp;doPlan=Kor</v>
      </c>
    </row>
    <row r="20" spans="1:23" ht="39.950000000000003" customHeight="1" x14ac:dyDescent="0.2">
      <c r="A20" s="27" t="s">
        <v>868</v>
      </c>
      <c r="B20" s="39" t="s">
        <v>799</v>
      </c>
      <c r="C20" s="27" t="s">
        <v>888</v>
      </c>
      <c r="D20" s="24" t="s">
        <v>800</v>
      </c>
      <c r="E20" s="27" t="s">
        <v>899</v>
      </c>
      <c r="F20" s="24" t="s">
        <v>817</v>
      </c>
      <c r="G20" s="25">
        <v>3</v>
      </c>
      <c r="H20" s="27"/>
      <c r="I20" s="35" t="s">
        <v>680</v>
      </c>
      <c r="J20" s="27" t="s">
        <v>32</v>
      </c>
      <c r="K20" s="27" t="s">
        <v>901</v>
      </c>
      <c r="L20" s="27" t="s">
        <v>31</v>
      </c>
      <c r="M20" s="37" t="str">
        <f t="shared" si="0"/>
        <v>AGBL0944-001</v>
      </c>
      <c r="N20" s="27" t="s">
        <v>856</v>
      </c>
      <c r="O20" s="28">
        <v>30</v>
      </c>
      <c r="P20" s="38" t="s">
        <v>685</v>
      </c>
      <c r="Q20" s="27" t="s">
        <v>573</v>
      </c>
      <c r="R20" s="27"/>
      <c r="S20" s="27"/>
      <c r="T20" s="23" t="s">
        <v>31</v>
      </c>
      <c r="U20" s="20" t="str">
        <f t="shared" si="1"/>
        <v>AGBL0944</v>
      </c>
      <c r="V20" s="20" t="str">
        <f t="shared" si="2"/>
        <v>001</v>
      </c>
      <c r="W20" t="str">
        <f t="shared" si="3"/>
        <v>https://knuin.knu.ac.kr/public/stddm/lectPlnPop.knu?estblYear=2026&amp;estblSmstrSctcd=CMBS001400002&amp;sbjetCd=AGBL0944&amp;sbjetDvnno=001&amp;doPlan=Kor</v>
      </c>
    </row>
    <row r="21" spans="1:23" ht="39.950000000000003" customHeight="1" x14ac:dyDescent="0.2">
      <c r="A21" s="27" t="s">
        <v>868</v>
      </c>
      <c r="B21" s="41" t="s">
        <v>677</v>
      </c>
      <c r="C21" s="27" t="s">
        <v>881</v>
      </c>
      <c r="D21" s="24" t="s">
        <v>802</v>
      </c>
      <c r="E21" s="27" t="s">
        <v>884</v>
      </c>
      <c r="F21" s="24" t="s">
        <v>815</v>
      </c>
      <c r="G21" s="25">
        <v>3</v>
      </c>
      <c r="H21" s="26">
        <v>2</v>
      </c>
      <c r="I21" s="35" t="s">
        <v>680</v>
      </c>
      <c r="J21" s="27" t="s">
        <v>34</v>
      </c>
      <c r="K21" s="27" t="s">
        <v>902</v>
      </c>
      <c r="L21" s="27" t="s">
        <v>33</v>
      </c>
      <c r="M21" s="37" t="str">
        <f t="shared" si="0"/>
        <v>AGRO0479-001</v>
      </c>
      <c r="N21" s="27" t="s">
        <v>856</v>
      </c>
      <c r="O21" s="28">
        <v>40</v>
      </c>
      <c r="P21" s="38" t="s">
        <v>713</v>
      </c>
      <c r="Q21" s="27" t="s">
        <v>574</v>
      </c>
      <c r="R21" s="27"/>
      <c r="S21" s="27"/>
      <c r="T21" s="23" t="s">
        <v>33</v>
      </c>
      <c r="U21" s="20" t="str">
        <f t="shared" si="1"/>
        <v>AGRO0479</v>
      </c>
      <c r="V21" s="20" t="str">
        <f t="shared" si="2"/>
        <v>001</v>
      </c>
      <c r="W21" t="str">
        <f t="shared" si="3"/>
        <v>https://knuin.knu.ac.kr/public/stddm/lectPlnPop.knu?estblYear=2026&amp;estblSmstrSctcd=CMBS001400002&amp;sbjetCd=AGRO0479&amp;sbjetDvnno=001&amp;doPlan=Kor</v>
      </c>
    </row>
    <row r="22" spans="1:23" ht="39.950000000000003" customHeight="1" x14ac:dyDescent="0.2">
      <c r="A22" s="27" t="s">
        <v>868</v>
      </c>
      <c r="B22" s="39" t="s">
        <v>799</v>
      </c>
      <c r="C22" s="27" t="s">
        <v>888</v>
      </c>
      <c r="D22" s="24" t="s">
        <v>800</v>
      </c>
      <c r="E22" s="27" t="s">
        <v>889</v>
      </c>
      <c r="F22" s="24" t="s">
        <v>816</v>
      </c>
      <c r="G22" s="25">
        <v>3</v>
      </c>
      <c r="H22" s="27"/>
      <c r="I22" s="35" t="s">
        <v>680</v>
      </c>
      <c r="J22" s="27" t="s">
        <v>36</v>
      </c>
      <c r="K22" s="27" t="s">
        <v>903</v>
      </c>
      <c r="L22" s="27" t="s">
        <v>35</v>
      </c>
      <c r="M22" s="37" t="str">
        <f t="shared" si="0"/>
        <v>AGRO0729-001</v>
      </c>
      <c r="N22" s="27" t="s">
        <v>856</v>
      </c>
      <c r="O22" s="28">
        <v>30</v>
      </c>
      <c r="P22" s="38" t="s">
        <v>698</v>
      </c>
      <c r="Q22" s="27" t="s">
        <v>572</v>
      </c>
      <c r="R22" s="27"/>
      <c r="S22" s="27"/>
      <c r="T22" s="23" t="s">
        <v>35</v>
      </c>
      <c r="U22" s="20" t="str">
        <f t="shared" si="1"/>
        <v>AGRO0729</v>
      </c>
      <c r="V22" s="20" t="str">
        <f t="shared" si="2"/>
        <v>001</v>
      </c>
      <c r="W22" t="str">
        <f t="shared" si="3"/>
        <v>https://knuin.knu.ac.kr/public/stddm/lectPlnPop.knu?estblYear=2026&amp;estblSmstrSctcd=CMBS001400002&amp;sbjetCd=AGRO0729&amp;sbjetDvnno=001&amp;doPlan=Kor</v>
      </c>
    </row>
    <row r="23" spans="1:23" ht="39.950000000000003" customHeight="1" x14ac:dyDescent="0.2">
      <c r="A23" s="27" t="s">
        <v>868</v>
      </c>
      <c r="B23" s="39" t="s">
        <v>799</v>
      </c>
      <c r="C23" s="27" t="s">
        <v>888</v>
      </c>
      <c r="D23" s="24" t="s">
        <v>800</v>
      </c>
      <c r="E23" s="27" t="s">
        <v>889</v>
      </c>
      <c r="F23" s="24" t="s">
        <v>816</v>
      </c>
      <c r="G23" s="25">
        <v>3</v>
      </c>
      <c r="H23" s="27"/>
      <c r="I23" s="35" t="s">
        <v>680</v>
      </c>
      <c r="J23" s="27" t="s">
        <v>38</v>
      </c>
      <c r="K23" s="27" t="s">
        <v>904</v>
      </c>
      <c r="L23" s="27" t="s">
        <v>37</v>
      </c>
      <c r="M23" s="37" t="str">
        <f t="shared" si="0"/>
        <v>AGRO0737-001</v>
      </c>
      <c r="N23" s="27" t="s">
        <v>856</v>
      </c>
      <c r="O23" s="28">
        <v>30</v>
      </c>
      <c r="P23" s="38" t="s">
        <v>684</v>
      </c>
      <c r="Q23" s="27" t="s">
        <v>572</v>
      </c>
      <c r="R23" s="27"/>
      <c r="S23" s="27"/>
      <c r="T23" s="23" t="s">
        <v>37</v>
      </c>
      <c r="U23" s="20" t="str">
        <f t="shared" si="1"/>
        <v>AGRO0737</v>
      </c>
      <c r="V23" s="20" t="str">
        <f t="shared" si="2"/>
        <v>001</v>
      </c>
      <c r="W23" t="str">
        <f t="shared" si="3"/>
        <v>https://knuin.knu.ac.kr/public/stddm/lectPlnPop.knu?estblYear=2026&amp;estblSmstrSctcd=CMBS001400002&amp;sbjetCd=AGRO0737&amp;sbjetDvnno=001&amp;doPlan=Kor</v>
      </c>
    </row>
    <row r="24" spans="1:23" ht="39.950000000000003" customHeight="1" x14ac:dyDescent="0.2">
      <c r="A24" s="27" t="s">
        <v>868</v>
      </c>
      <c r="B24" s="39" t="s">
        <v>799</v>
      </c>
      <c r="C24" s="27" t="s">
        <v>888</v>
      </c>
      <c r="D24" s="24" t="s">
        <v>800</v>
      </c>
      <c r="E24" s="27" t="s">
        <v>905</v>
      </c>
      <c r="F24" s="24" t="s">
        <v>818</v>
      </c>
      <c r="G24" s="25">
        <v>3</v>
      </c>
      <c r="H24" s="27"/>
      <c r="I24" s="35" t="s">
        <v>680</v>
      </c>
      <c r="J24" s="27" t="s">
        <v>40</v>
      </c>
      <c r="K24" s="27" t="s">
        <v>906</v>
      </c>
      <c r="L24" s="27" t="s">
        <v>39</v>
      </c>
      <c r="M24" s="37" t="str">
        <f t="shared" si="0"/>
        <v>AGRO0818-001</v>
      </c>
      <c r="N24" s="27" t="s">
        <v>856</v>
      </c>
      <c r="O24" s="28">
        <v>30</v>
      </c>
      <c r="P24" s="38" t="s">
        <v>712</v>
      </c>
      <c r="Q24" s="27" t="s">
        <v>572</v>
      </c>
      <c r="R24" s="27" t="s">
        <v>0</v>
      </c>
      <c r="S24" s="27"/>
      <c r="T24" s="23" t="s">
        <v>39</v>
      </c>
      <c r="U24" s="20" t="str">
        <f t="shared" si="1"/>
        <v>AGRO0818</v>
      </c>
      <c r="V24" s="20" t="str">
        <f t="shared" si="2"/>
        <v>001</v>
      </c>
      <c r="W24" t="str">
        <f t="shared" si="3"/>
        <v>https://knuin.knu.ac.kr/public/stddm/lectPlnPop.knu?estblYear=2026&amp;estblSmstrSctcd=CMBS001400002&amp;sbjetCd=AGRO0818&amp;sbjetDvnno=001&amp;doPlan=Kor</v>
      </c>
    </row>
    <row r="25" spans="1:23" ht="39.950000000000003" customHeight="1" x14ac:dyDescent="0.2">
      <c r="A25" s="27" t="s">
        <v>868</v>
      </c>
      <c r="B25" s="39" t="s">
        <v>799</v>
      </c>
      <c r="C25" s="27" t="s">
        <v>888</v>
      </c>
      <c r="D25" s="24" t="s">
        <v>800</v>
      </c>
      <c r="E25" s="27" t="s">
        <v>889</v>
      </c>
      <c r="F25" s="24" t="s">
        <v>816</v>
      </c>
      <c r="G25" s="25">
        <v>3</v>
      </c>
      <c r="H25" s="27"/>
      <c r="I25" s="35" t="s">
        <v>680</v>
      </c>
      <c r="J25" s="27" t="s">
        <v>42</v>
      </c>
      <c r="K25" s="27" t="s">
        <v>907</v>
      </c>
      <c r="L25" s="27" t="s">
        <v>41</v>
      </c>
      <c r="M25" s="37" t="str">
        <f t="shared" si="0"/>
        <v>AGRO0822-001</v>
      </c>
      <c r="N25" s="27" t="s">
        <v>856</v>
      </c>
      <c r="O25" s="28">
        <v>30</v>
      </c>
      <c r="P25" s="38" t="s">
        <v>699</v>
      </c>
      <c r="Q25" s="27" t="s">
        <v>572</v>
      </c>
      <c r="R25" s="27"/>
      <c r="S25" s="27"/>
      <c r="T25" s="23" t="s">
        <v>41</v>
      </c>
      <c r="U25" s="20" t="str">
        <f t="shared" si="1"/>
        <v>AGRO0822</v>
      </c>
      <c r="V25" s="20" t="str">
        <f t="shared" si="2"/>
        <v>001</v>
      </c>
      <c r="W25" t="str">
        <f t="shared" si="3"/>
        <v>https://knuin.knu.ac.kr/public/stddm/lectPlnPop.knu?estblYear=2026&amp;estblSmstrSctcd=CMBS001400002&amp;sbjetCd=AGRO0822&amp;sbjetDvnno=001&amp;doPlan=Kor</v>
      </c>
    </row>
    <row r="26" spans="1:23" ht="39.950000000000003" customHeight="1" x14ac:dyDescent="0.2">
      <c r="A26" s="27" t="s">
        <v>868</v>
      </c>
      <c r="B26" s="39" t="s">
        <v>799</v>
      </c>
      <c r="C26" s="27" t="s">
        <v>888</v>
      </c>
      <c r="D26" s="24" t="s">
        <v>800</v>
      </c>
      <c r="E26" s="27" t="s">
        <v>908</v>
      </c>
      <c r="F26" s="24" t="s">
        <v>819</v>
      </c>
      <c r="G26" s="25">
        <v>3</v>
      </c>
      <c r="H26" s="27"/>
      <c r="I26" s="35" t="s">
        <v>680</v>
      </c>
      <c r="J26" s="27" t="s">
        <v>44</v>
      </c>
      <c r="K26" s="27" t="s">
        <v>909</v>
      </c>
      <c r="L26" s="27" t="s">
        <v>43</v>
      </c>
      <c r="M26" s="37" t="str">
        <f t="shared" si="0"/>
        <v>ANSC0790-001</v>
      </c>
      <c r="N26" s="27" t="s">
        <v>856</v>
      </c>
      <c r="O26" s="28">
        <v>23</v>
      </c>
      <c r="P26" s="38" t="s">
        <v>747</v>
      </c>
      <c r="Q26" s="27" t="s">
        <v>575</v>
      </c>
      <c r="R26" s="27"/>
      <c r="S26" s="27"/>
      <c r="T26" s="23" t="s">
        <v>43</v>
      </c>
      <c r="U26" s="20" t="str">
        <f t="shared" si="1"/>
        <v>ANSC0790</v>
      </c>
      <c r="V26" s="20" t="str">
        <f t="shared" si="2"/>
        <v>001</v>
      </c>
      <c r="W26" t="str">
        <f t="shared" si="3"/>
        <v>https://knuin.knu.ac.kr/public/stddm/lectPlnPop.knu?estblYear=2026&amp;estblSmstrSctcd=CMBS001400002&amp;sbjetCd=ANSC0790&amp;sbjetDvnno=001&amp;doPlan=Kor</v>
      </c>
    </row>
    <row r="27" spans="1:23" ht="39.950000000000003" customHeight="1" x14ac:dyDescent="0.2">
      <c r="A27" s="27" t="s">
        <v>868</v>
      </c>
      <c r="B27" s="41" t="s">
        <v>677</v>
      </c>
      <c r="C27" s="27" t="s">
        <v>876</v>
      </c>
      <c r="D27" s="24" t="s">
        <v>801</v>
      </c>
      <c r="E27" s="27" t="s">
        <v>910</v>
      </c>
      <c r="F27" s="24" t="s">
        <v>820</v>
      </c>
      <c r="G27" s="25">
        <v>3</v>
      </c>
      <c r="H27" s="26">
        <v>1</v>
      </c>
      <c r="I27" s="35" t="s">
        <v>680</v>
      </c>
      <c r="J27" s="27" t="s">
        <v>46</v>
      </c>
      <c r="K27" s="27" t="s">
        <v>911</v>
      </c>
      <c r="L27" s="27" t="s">
        <v>45</v>
      </c>
      <c r="M27" s="37" t="str">
        <f t="shared" si="0"/>
        <v>ARCH0221-001</v>
      </c>
      <c r="N27" s="27" t="s">
        <v>856</v>
      </c>
      <c r="O27" s="28">
        <v>40</v>
      </c>
      <c r="P27" s="38" t="s">
        <v>697</v>
      </c>
      <c r="Q27" s="27" t="s">
        <v>576</v>
      </c>
      <c r="R27" s="27"/>
      <c r="S27" s="27"/>
      <c r="T27" s="23" t="s">
        <v>45</v>
      </c>
      <c r="U27" s="20" t="str">
        <f t="shared" si="1"/>
        <v>ARCH0221</v>
      </c>
      <c r="V27" s="20" t="str">
        <f t="shared" si="2"/>
        <v>001</v>
      </c>
      <c r="W27" t="str">
        <f t="shared" si="3"/>
        <v>https://knuin.knu.ac.kr/public/stddm/lectPlnPop.knu?estblYear=2026&amp;estblSmstrSctcd=CMBS001400002&amp;sbjetCd=ARCH0221&amp;sbjetDvnno=001&amp;doPlan=Kor</v>
      </c>
    </row>
    <row r="28" spans="1:23" ht="39.950000000000003" customHeight="1" x14ac:dyDescent="0.2">
      <c r="A28" s="27" t="s">
        <v>868</v>
      </c>
      <c r="B28" s="41" t="s">
        <v>677</v>
      </c>
      <c r="C28" s="27" t="s">
        <v>876</v>
      </c>
      <c r="D28" s="24" t="s">
        <v>801</v>
      </c>
      <c r="E28" s="27" t="s">
        <v>910</v>
      </c>
      <c r="F28" s="24" t="s">
        <v>820</v>
      </c>
      <c r="G28" s="25">
        <v>3</v>
      </c>
      <c r="H28" s="26">
        <v>2</v>
      </c>
      <c r="I28" s="35" t="s">
        <v>680</v>
      </c>
      <c r="J28" s="27" t="s">
        <v>48</v>
      </c>
      <c r="K28" s="27" t="s">
        <v>912</v>
      </c>
      <c r="L28" s="27" t="s">
        <v>47</v>
      </c>
      <c r="M28" s="37" t="str">
        <f t="shared" si="0"/>
        <v>ARCH0312-001</v>
      </c>
      <c r="N28" s="27" t="s">
        <v>856</v>
      </c>
      <c r="O28" s="28">
        <v>40</v>
      </c>
      <c r="P28" s="38" t="s">
        <v>748</v>
      </c>
      <c r="Q28" s="27" t="s">
        <v>577</v>
      </c>
      <c r="R28" s="27"/>
      <c r="S28" s="27"/>
      <c r="T28" s="23" t="s">
        <v>47</v>
      </c>
      <c r="U28" s="20" t="str">
        <f t="shared" si="1"/>
        <v>ARCH0312</v>
      </c>
      <c r="V28" s="20" t="str">
        <f t="shared" si="2"/>
        <v>001</v>
      </c>
      <c r="W28" t="str">
        <f t="shared" si="3"/>
        <v>https://knuin.knu.ac.kr/public/stddm/lectPlnPop.knu?estblYear=2026&amp;estblSmstrSctcd=CMBS001400002&amp;sbjetCd=ARCH0312&amp;sbjetDvnno=001&amp;doPlan=Kor</v>
      </c>
    </row>
    <row r="29" spans="1:23" ht="39.950000000000003" customHeight="1" x14ac:dyDescent="0.2">
      <c r="A29" s="27" t="s">
        <v>868</v>
      </c>
      <c r="B29" s="41" t="s">
        <v>677</v>
      </c>
      <c r="C29" s="27" t="s">
        <v>876</v>
      </c>
      <c r="D29" s="24" t="s">
        <v>801</v>
      </c>
      <c r="E29" s="27" t="s">
        <v>910</v>
      </c>
      <c r="F29" s="24" t="s">
        <v>820</v>
      </c>
      <c r="G29" s="25">
        <v>3</v>
      </c>
      <c r="H29" s="26">
        <v>2</v>
      </c>
      <c r="I29" s="35" t="s">
        <v>680</v>
      </c>
      <c r="J29" s="27" t="s">
        <v>50</v>
      </c>
      <c r="K29" s="27" t="s">
        <v>913</v>
      </c>
      <c r="L29" s="27" t="s">
        <v>49</v>
      </c>
      <c r="M29" s="37" t="str">
        <f t="shared" si="0"/>
        <v>ARCH0465-001</v>
      </c>
      <c r="N29" s="27" t="s">
        <v>856</v>
      </c>
      <c r="O29" s="28">
        <v>40</v>
      </c>
      <c r="P29" s="38" t="s">
        <v>700</v>
      </c>
      <c r="Q29" s="27" t="s">
        <v>576</v>
      </c>
      <c r="R29" s="27"/>
      <c r="S29" s="27"/>
      <c r="T29" s="23" t="s">
        <v>1255</v>
      </c>
      <c r="U29" s="20" t="str">
        <f t="shared" si="1"/>
        <v>ARCH0465</v>
      </c>
      <c r="V29" s="20" t="str">
        <f t="shared" si="2"/>
        <v>001</v>
      </c>
      <c r="W29" t="str">
        <f t="shared" si="3"/>
        <v>https://knuin.knu.ac.kr/public/stddm/lectPlnPop.knu?estblYear=2026&amp;estblSmstrSctcd=CMBS001400002&amp;sbjetCd=ARCH0465&amp;sbjetDvnno=001&amp;doPlan=Kor</v>
      </c>
    </row>
    <row r="30" spans="1:23" ht="39.950000000000003" customHeight="1" x14ac:dyDescent="0.2">
      <c r="A30" s="27" t="s">
        <v>868</v>
      </c>
      <c r="B30" s="39" t="s">
        <v>799</v>
      </c>
      <c r="C30" s="27" t="s">
        <v>888</v>
      </c>
      <c r="D30" s="24" t="s">
        <v>800</v>
      </c>
      <c r="E30" s="27" t="s">
        <v>914</v>
      </c>
      <c r="F30" s="24" t="s">
        <v>821</v>
      </c>
      <c r="G30" s="25">
        <v>3</v>
      </c>
      <c r="H30" s="27"/>
      <c r="I30" s="35" t="s">
        <v>680</v>
      </c>
      <c r="J30" s="27" t="s">
        <v>52</v>
      </c>
      <c r="K30" s="27" t="s">
        <v>915</v>
      </c>
      <c r="L30" s="27" t="s">
        <v>51</v>
      </c>
      <c r="M30" s="37" t="str">
        <f t="shared" si="0"/>
        <v>ARCH0719-001</v>
      </c>
      <c r="N30" s="27" t="s">
        <v>856</v>
      </c>
      <c r="O30" s="28">
        <v>30</v>
      </c>
      <c r="P30" s="38" t="s">
        <v>712</v>
      </c>
      <c r="Q30" s="27" t="s">
        <v>578</v>
      </c>
      <c r="R30" s="27"/>
      <c r="S30" s="27"/>
      <c r="T30" s="23" t="s">
        <v>51</v>
      </c>
      <c r="U30" s="20" t="str">
        <f t="shared" si="1"/>
        <v>ARCH0719</v>
      </c>
      <c r="V30" s="20" t="str">
        <f t="shared" si="2"/>
        <v>001</v>
      </c>
      <c r="W30" t="str">
        <f t="shared" si="3"/>
        <v>https://knuin.knu.ac.kr/public/stddm/lectPlnPop.knu?estblYear=2026&amp;estblSmstrSctcd=CMBS001400002&amp;sbjetCd=ARCH0719&amp;sbjetDvnno=001&amp;doPlan=Kor</v>
      </c>
    </row>
    <row r="31" spans="1:23" ht="39.950000000000003" customHeight="1" x14ac:dyDescent="0.2">
      <c r="A31" s="27" t="s">
        <v>868</v>
      </c>
      <c r="B31" s="41" t="s">
        <v>677</v>
      </c>
      <c r="C31" s="27" t="s">
        <v>916</v>
      </c>
      <c r="D31" s="24" t="s">
        <v>803</v>
      </c>
      <c r="E31" s="27" t="s">
        <v>917</v>
      </c>
      <c r="F31" s="24" t="s">
        <v>822</v>
      </c>
      <c r="G31" s="25">
        <v>3</v>
      </c>
      <c r="H31" s="26">
        <v>2</v>
      </c>
      <c r="I31" s="35" t="s">
        <v>680</v>
      </c>
      <c r="J31" s="27" t="s">
        <v>54</v>
      </c>
      <c r="K31" s="27" t="s">
        <v>918</v>
      </c>
      <c r="L31" s="27" t="s">
        <v>53</v>
      </c>
      <c r="M31" s="37" t="str">
        <f t="shared" si="0"/>
        <v>ASAT0365-001</v>
      </c>
      <c r="N31" s="27" t="s">
        <v>856</v>
      </c>
      <c r="O31" s="28">
        <v>30</v>
      </c>
      <c r="P31" s="38" t="s">
        <v>746</v>
      </c>
      <c r="Q31" s="27" t="s">
        <v>579</v>
      </c>
      <c r="R31" s="27" t="s">
        <v>0</v>
      </c>
      <c r="S31" s="27"/>
      <c r="T31" s="23" t="s">
        <v>53</v>
      </c>
      <c r="U31" s="20" t="str">
        <f t="shared" si="1"/>
        <v>ASAT0365</v>
      </c>
      <c r="V31" s="20" t="str">
        <f t="shared" si="2"/>
        <v>001</v>
      </c>
      <c r="W31" t="str">
        <f t="shared" si="3"/>
        <v>https://knuin.knu.ac.kr/public/stddm/lectPlnPop.knu?estblYear=2026&amp;estblSmstrSctcd=CMBS001400002&amp;sbjetCd=ASAT0365&amp;sbjetDvnno=001&amp;doPlan=Kor</v>
      </c>
    </row>
    <row r="32" spans="1:23" ht="39.950000000000003" customHeight="1" x14ac:dyDescent="0.2">
      <c r="A32" s="27" t="s">
        <v>868</v>
      </c>
      <c r="B32" s="41" t="s">
        <v>677</v>
      </c>
      <c r="C32" s="27" t="s">
        <v>916</v>
      </c>
      <c r="D32" s="24" t="s">
        <v>803</v>
      </c>
      <c r="E32" s="27" t="s">
        <v>917</v>
      </c>
      <c r="F32" s="24" t="s">
        <v>822</v>
      </c>
      <c r="G32" s="25">
        <v>3</v>
      </c>
      <c r="H32" s="26">
        <v>3</v>
      </c>
      <c r="I32" s="35" t="s">
        <v>680</v>
      </c>
      <c r="J32" s="27" t="s">
        <v>56</v>
      </c>
      <c r="K32" s="27" t="s">
        <v>919</v>
      </c>
      <c r="L32" s="27" t="s">
        <v>55</v>
      </c>
      <c r="M32" s="37" t="str">
        <f t="shared" si="0"/>
        <v>ASAT0371-001</v>
      </c>
      <c r="N32" s="27" t="s">
        <v>856</v>
      </c>
      <c r="O32" s="28">
        <v>25</v>
      </c>
      <c r="P32" s="38" t="s">
        <v>714</v>
      </c>
      <c r="Q32" s="27" t="s">
        <v>579</v>
      </c>
      <c r="R32" s="27"/>
      <c r="S32" s="27"/>
      <c r="T32" s="23" t="s">
        <v>55</v>
      </c>
      <c r="U32" s="20" t="str">
        <f t="shared" si="1"/>
        <v>ASAT0371</v>
      </c>
      <c r="V32" s="20" t="str">
        <f t="shared" si="2"/>
        <v>001</v>
      </c>
      <c r="W32" t="str">
        <f t="shared" si="3"/>
        <v>https://knuin.knu.ac.kr/public/stddm/lectPlnPop.knu?estblYear=2026&amp;estblSmstrSctcd=CMBS001400002&amp;sbjetCd=ASAT0371&amp;sbjetDvnno=001&amp;doPlan=Kor</v>
      </c>
    </row>
    <row r="33" spans="1:23" ht="39.950000000000003" customHeight="1" x14ac:dyDescent="0.2">
      <c r="A33" s="27" t="s">
        <v>868</v>
      </c>
      <c r="B33" s="41" t="s">
        <v>677</v>
      </c>
      <c r="C33" s="27" t="s">
        <v>916</v>
      </c>
      <c r="D33" s="24" t="s">
        <v>803</v>
      </c>
      <c r="E33" s="27" t="s">
        <v>917</v>
      </c>
      <c r="F33" s="24" t="s">
        <v>822</v>
      </c>
      <c r="G33" s="25">
        <v>3</v>
      </c>
      <c r="H33" s="26">
        <v>3</v>
      </c>
      <c r="I33" s="35" t="s">
        <v>680</v>
      </c>
      <c r="J33" s="27" t="s">
        <v>58</v>
      </c>
      <c r="K33" s="27" t="s">
        <v>920</v>
      </c>
      <c r="L33" s="27" t="s">
        <v>57</v>
      </c>
      <c r="M33" s="37" t="str">
        <f t="shared" si="0"/>
        <v>ASAT0387-001</v>
      </c>
      <c r="N33" s="27" t="s">
        <v>856</v>
      </c>
      <c r="O33" s="28">
        <v>25</v>
      </c>
      <c r="P33" s="38" t="s">
        <v>749</v>
      </c>
      <c r="Q33" s="27" t="s">
        <v>579</v>
      </c>
      <c r="R33" s="27"/>
      <c r="S33" s="27"/>
      <c r="T33" s="23" t="s">
        <v>57</v>
      </c>
      <c r="U33" s="20" t="str">
        <f t="shared" si="1"/>
        <v>ASAT0387</v>
      </c>
      <c r="V33" s="20" t="str">
        <f t="shared" si="2"/>
        <v>001</v>
      </c>
      <c r="W33" t="str">
        <f t="shared" si="3"/>
        <v>https://knuin.knu.ac.kr/public/stddm/lectPlnPop.knu?estblYear=2026&amp;estblSmstrSctcd=CMBS001400002&amp;sbjetCd=ASAT0387&amp;sbjetDvnno=001&amp;doPlan=Kor</v>
      </c>
    </row>
    <row r="34" spans="1:23" ht="39.950000000000003" customHeight="1" x14ac:dyDescent="0.2">
      <c r="A34" s="27" t="s">
        <v>868</v>
      </c>
      <c r="B34" s="41" t="s">
        <v>677</v>
      </c>
      <c r="C34" s="27" t="s">
        <v>916</v>
      </c>
      <c r="D34" s="24" t="s">
        <v>803</v>
      </c>
      <c r="E34" s="27" t="s">
        <v>917</v>
      </c>
      <c r="F34" s="24" t="s">
        <v>822</v>
      </c>
      <c r="G34" s="25">
        <v>3</v>
      </c>
      <c r="H34" s="26">
        <v>4</v>
      </c>
      <c r="I34" s="35" t="s">
        <v>680</v>
      </c>
      <c r="J34" s="27" t="s">
        <v>60</v>
      </c>
      <c r="K34" s="27" t="s">
        <v>921</v>
      </c>
      <c r="L34" s="27" t="s">
        <v>59</v>
      </c>
      <c r="M34" s="37" t="str">
        <f t="shared" si="0"/>
        <v>ASAT0395-001</v>
      </c>
      <c r="N34" s="27" t="s">
        <v>856</v>
      </c>
      <c r="O34" s="28">
        <v>12</v>
      </c>
      <c r="P34" s="38" t="s">
        <v>776</v>
      </c>
      <c r="Q34" s="27" t="s">
        <v>580</v>
      </c>
      <c r="R34" s="27"/>
      <c r="S34" s="27"/>
      <c r="T34" s="23" t="s">
        <v>59</v>
      </c>
      <c r="U34" s="20" t="str">
        <f t="shared" si="1"/>
        <v>ASAT0395</v>
      </c>
      <c r="V34" s="20" t="str">
        <f t="shared" si="2"/>
        <v>001</v>
      </c>
      <c r="W34" t="str">
        <f t="shared" si="3"/>
        <v>https://knuin.knu.ac.kr/public/stddm/lectPlnPop.knu?estblYear=2026&amp;estblSmstrSctcd=CMBS001400002&amp;sbjetCd=ASAT0395&amp;sbjetDvnno=001&amp;doPlan=Kor</v>
      </c>
    </row>
    <row r="35" spans="1:23" ht="39.950000000000003" customHeight="1" x14ac:dyDescent="0.2">
      <c r="A35" s="27" t="s">
        <v>868</v>
      </c>
      <c r="B35" s="41" t="s">
        <v>677</v>
      </c>
      <c r="C35" s="27" t="s">
        <v>916</v>
      </c>
      <c r="D35" s="24" t="s">
        <v>803</v>
      </c>
      <c r="E35" s="27" t="s">
        <v>917</v>
      </c>
      <c r="F35" s="24" t="s">
        <v>822</v>
      </c>
      <c r="G35" s="25">
        <v>3</v>
      </c>
      <c r="H35" s="26">
        <v>4</v>
      </c>
      <c r="I35" s="35" t="s">
        <v>680</v>
      </c>
      <c r="J35" s="27" t="s">
        <v>62</v>
      </c>
      <c r="K35" s="27" t="s">
        <v>922</v>
      </c>
      <c r="L35" s="27" t="s">
        <v>61</v>
      </c>
      <c r="M35" s="37" t="str">
        <f t="shared" si="0"/>
        <v>ASAT0524-001</v>
      </c>
      <c r="N35" s="27" t="s">
        <v>856</v>
      </c>
      <c r="O35" s="28">
        <v>10</v>
      </c>
      <c r="P35" s="38" t="s">
        <v>776</v>
      </c>
      <c r="Q35" s="27" t="s">
        <v>581</v>
      </c>
      <c r="R35" s="27"/>
      <c r="S35" s="27"/>
      <c r="T35" s="23" t="s">
        <v>61</v>
      </c>
      <c r="U35" s="20" t="str">
        <f t="shared" si="1"/>
        <v>ASAT0524</v>
      </c>
      <c r="V35" s="20" t="str">
        <f t="shared" si="2"/>
        <v>001</v>
      </c>
      <c r="W35" t="str">
        <f t="shared" si="3"/>
        <v>https://knuin.knu.ac.kr/public/stddm/lectPlnPop.knu?estblYear=2026&amp;estblSmstrSctcd=CMBS001400002&amp;sbjetCd=ASAT0524&amp;sbjetDvnno=001&amp;doPlan=Kor</v>
      </c>
    </row>
    <row r="36" spans="1:23" ht="39.950000000000003" customHeight="1" x14ac:dyDescent="0.2">
      <c r="A36" s="27" t="s">
        <v>868</v>
      </c>
      <c r="B36" s="39" t="s">
        <v>799</v>
      </c>
      <c r="C36" s="27" t="s">
        <v>888</v>
      </c>
      <c r="D36" s="24" t="s">
        <v>800</v>
      </c>
      <c r="E36" s="27" t="s">
        <v>923</v>
      </c>
      <c r="F36" s="24" t="s">
        <v>823</v>
      </c>
      <c r="G36" s="25">
        <v>3</v>
      </c>
      <c r="H36" s="27"/>
      <c r="I36" s="35" t="s">
        <v>680</v>
      </c>
      <c r="J36" s="27" t="s">
        <v>64</v>
      </c>
      <c r="K36" s="27" t="s">
        <v>924</v>
      </c>
      <c r="L36" s="27" t="s">
        <v>63</v>
      </c>
      <c r="M36" s="37" t="str">
        <f t="shared" si="0"/>
        <v>ASDE0710-001</v>
      </c>
      <c r="N36" s="27" t="s">
        <v>856</v>
      </c>
      <c r="O36" s="28">
        <v>12</v>
      </c>
      <c r="P36" s="38" t="s">
        <v>715</v>
      </c>
      <c r="Q36" s="27" t="s">
        <v>579</v>
      </c>
      <c r="R36" s="27"/>
      <c r="S36" s="27"/>
      <c r="T36" s="23" t="s">
        <v>63</v>
      </c>
      <c r="U36" s="20" t="str">
        <f t="shared" si="1"/>
        <v>ASDE0710</v>
      </c>
      <c r="V36" s="20" t="str">
        <f t="shared" si="2"/>
        <v>001</v>
      </c>
      <c r="W36" t="str">
        <f t="shared" si="3"/>
        <v>https://knuin.knu.ac.kr/public/stddm/lectPlnPop.knu?estblYear=2026&amp;estblSmstrSctcd=CMBS001400002&amp;sbjetCd=ASDE0710&amp;sbjetDvnno=001&amp;doPlan=Kor</v>
      </c>
    </row>
    <row r="37" spans="1:23" ht="39.950000000000003" customHeight="1" x14ac:dyDescent="0.2">
      <c r="A37" s="27" t="s">
        <v>868</v>
      </c>
      <c r="B37" s="41" t="s">
        <v>677</v>
      </c>
      <c r="C37" s="27" t="s">
        <v>916</v>
      </c>
      <c r="D37" s="24" t="s">
        <v>803</v>
      </c>
      <c r="E37" s="27" t="s">
        <v>925</v>
      </c>
      <c r="F37" s="24" t="s">
        <v>824</v>
      </c>
      <c r="G37" s="25">
        <v>3</v>
      </c>
      <c r="H37" s="26">
        <v>2</v>
      </c>
      <c r="I37" s="35" t="s">
        <v>680</v>
      </c>
      <c r="J37" s="27" t="s">
        <v>67</v>
      </c>
      <c r="K37" s="27" t="s">
        <v>926</v>
      </c>
      <c r="L37" s="27" t="s">
        <v>66</v>
      </c>
      <c r="M37" s="37" t="str">
        <f t="shared" si="0"/>
        <v>BIED0331-001</v>
      </c>
      <c r="N37" s="27" t="s">
        <v>856</v>
      </c>
      <c r="O37" s="28">
        <v>45</v>
      </c>
      <c r="P37" s="38" t="s">
        <v>749</v>
      </c>
      <c r="Q37" s="27" t="s">
        <v>582</v>
      </c>
      <c r="R37" s="27"/>
      <c r="S37" s="27"/>
      <c r="T37" s="23" t="s">
        <v>66</v>
      </c>
      <c r="U37" s="20" t="str">
        <f t="shared" si="1"/>
        <v>BIED0331</v>
      </c>
      <c r="V37" s="20" t="str">
        <f t="shared" si="2"/>
        <v>001</v>
      </c>
      <c r="W37" t="str">
        <f t="shared" si="3"/>
        <v>https://knuin.knu.ac.kr/public/stddm/lectPlnPop.knu?estblYear=2026&amp;estblSmstrSctcd=CMBS001400002&amp;sbjetCd=BIED0331&amp;sbjetDvnno=001&amp;doPlan=Kor</v>
      </c>
    </row>
    <row r="38" spans="1:23" ht="39.950000000000003" customHeight="1" x14ac:dyDescent="0.2">
      <c r="A38" s="27" t="s">
        <v>868</v>
      </c>
      <c r="B38" s="41" t="s">
        <v>677</v>
      </c>
      <c r="C38" s="27" t="s">
        <v>881</v>
      </c>
      <c r="D38" s="24" t="s">
        <v>802</v>
      </c>
      <c r="E38" s="27" t="s">
        <v>908</v>
      </c>
      <c r="F38" s="24" t="s">
        <v>819</v>
      </c>
      <c r="G38" s="25">
        <v>3</v>
      </c>
      <c r="H38" s="26">
        <v>2</v>
      </c>
      <c r="I38" s="35" t="s">
        <v>680</v>
      </c>
      <c r="J38" s="27" t="s">
        <v>69</v>
      </c>
      <c r="K38" s="27" t="s">
        <v>927</v>
      </c>
      <c r="L38" s="27" t="s">
        <v>68</v>
      </c>
      <c r="M38" s="37" t="str">
        <f t="shared" si="0"/>
        <v>BIOC0432-002</v>
      </c>
      <c r="N38" s="27" t="s">
        <v>856</v>
      </c>
      <c r="O38" s="28">
        <v>40</v>
      </c>
      <c r="P38" s="38" t="s">
        <v>716</v>
      </c>
      <c r="Q38" s="27" t="s">
        <v>583</v>
      </c>
      <c r="R38" s="27"/>
      <c r="S38" s="27"/>
      <c r="T38" s="23" t="s">
        <v>68</v>
      </c>
      <c r="U38" s="20" t="str">
        <f t="shared" si="1"/>
        <v>BIOC0432</v>
      </c>
      <c r="V38" s="20" t="str">
        <f t="shared" si="2"/>
        <v>002</v>
      </c>
      <c r="W38" t="str">
        <f t="shared" si="3"/>
        <v>https://knuin.knu.ac.kr/public/stddm/lectPlnPop.knu?estblYear=2026&amp;estblSmstrSctcd=CMBS001400002&amp;sbjetCd=BIOC0432&amp;sbjetDvnno=002&amp;doPlan=Kor</v>
      </c>
    </row>
    <row r="39" spans="1:23" ht="39.950000000000003" customHeight="1" x14ac:dyDescent="0.2">
      <c r="A39" s="27" t="s">
        <v>868</v>
      </c>
      <c r="B39" s="41" t="s">
        <v>677</v>
      </c>
      <c r="C39" s="27" t="s">
        <v>881</v>
      </c>
      <c r="D39" s="24" t="s">
        <v>802</v>
      </c>
      <c r="E39" s="27" t="s">
        <v>908</v>
      </c>
      <c r="F39" s="24" t="s">
        <v>819</v>
      </c>
      <c r="G39" s="25">
        <v>3</v>
      </c>
      <c r="H39" s="26">
        <v>2</v>
      </c>
      <c r="I39" s="35" t="s">
        <v>680</v>
      </c>
      <c r="J39" s="27" t="s">
        <v>71</v>
      </c>
      <c r="K39" s="27" t="s">
        <v>928</v>
      </c>
      <c r="L39" s="27" t="s">
        <v>70</v>
      </c>
      <c r="M39" s="37" t="str">
        <f t="shared" si="0"/>
        <v>BIOF0303-001</v>
      </c>
      <c r="N39" s="27" t="s">
        <v>856</v>
      </c>
      <c r="O39" s="28">
        <v>35</v>
      </c>
      <c r="P39" s="38" t="s">
        <v>750</v>
      </c>
      <c r="Q39" s="27" t="s">
        <v>584</v>
      </c>
      <c r="R39" s="27"/>
      <c r="S39" s="27"/>
      <c r="T39" s="23" t="s">
        <v>70</v>
      </c>
      <c r="U39" s="20" t="str">
        <f t="shared" si="1"/>
        <v>BIOF0303</v>
      </c>
      <c r="V39" s="20" t="str">
        <f t="shared" si="2"/>
        <v>001</v>
      </c>
      <c r="W39" t="str">
        <f t="shared" si="3"/>
        <v>https://knuin.knu.ac.kr/public/stddm/lectPlnPop.knu?estblYear=2026&amp;estblSmstrSctcd=CMBS001400002&amp;sbjetCd=BIOF0303&amp;sbjetDvnno=001&amp;doPlan=Kor</v>
      </c>
    </row>
    <row r="40" spans="1:23" ht="39.950000000000003" customHeight="1" x14ac:dyDescent="0.2">
      <c r="A40" s="27" t="s">
        <v>868</v>
      </c>
      <c r="B40" s="41" t="s">
        <v>677</v>
      </c>
      <c r="C40" s="27" t="s">
        <v>881</v>
      </c>
      <c r="D40" s="24" t="s">
        <v>802</v>
      </c>
      <c r="E40" s="27" t="s">
        <v>908</v>
      </c>
      <c r="F40" s="24" t="s">
        <v>819</v>
      </c>
      <c r="G40" s="25">
        <v>3</v>
      </c>
      <c r="H40" s="26">
        <v>3</v>
      </c>
      <c r="I40" s="35" t="s">
        <v>680</v>
      </c>
      <c r="J40" s="27" t="s">
        <v>73</v>
      </c>
      <c r="K40" s="27" t="s">
        <v>929</v>
      </c>
      <c r="L40" s="27" t="s">
        <v>72</v>
      </c>
      <c r="M40" s="37" t="str">
        <f t="shared" si="0"/>
        <v>BIOF0418-001</v>
      </c>
      <c r="N40" s="27" t="s">
        <v>856</v>
      </c>
      <c r="O40" s="28">
        <v>35</v>
      </c>
      <c r="P40" s="38" t="s">
        <v>717</v>
      </c>
      <c r="Q40" s="27" t="s">
        <v>585</v>
      </c>
      <c r="R40" s="27"/>
      <c r="S40" s="27"/>
      <c r="T40" s="23" t="s">
        <v>72</v>
      </c>
      <c r="U40" s="20" t="str">
        <f t="shared" si="1"/>
        <v>BIOF0418</v>
      </c>
      <c r="V40" s="20" t="str">
        <f t="shared" si="2"/>
        <v>001</v>
      </c>
      <c r="W40" t="str">
        <f t="shared" si="3"/>
        <v>https://knuin.knu.ac.kr/public/stddm/lectPlnPop.knu?estblYear=2026&amp;estblSmstrSctcd=CMBS001400002&amp;sbjetCd=BIOF0418&amp;sbjetDvnno=001&amp;doPlan=Kor</v>
      </c>
    </row>
    <row r="41" spans="1:23" ht="39.950000000000003" customHeight="1" x14ac:dyDescent="0.2">
      <c r="A41" s="27" t="s">
        <v>868</v>
      </c>
      <c r="B41" s="41" t="s">
        <v>677</v>
      </c>
      <c r="C41" s="27" t="s">
        <v>881</v>
      </c>
      <c r="D41" s="24" t="s">
        <v>802</v>
      </c>
      <c r="E41" s="27" t="s">
        <v>908</v>
      </c>
      <c r="F41" s="24" t="s">
        <v>819</v>
      </c>
      <c r="G41" s="25">
        <v>3</v>
      </c>
      <c r="H41" s="26">
        <v>2</v>
      </c>
      <c r="I41" s="35" t="s">
        <v>680</v>
      </c>
      <c r="J41" s="27" t="s">
        <v>75</v>
      </c>
      <c r="K41" s="27" t="s">
        <v>930</v>
      </c>
      <c r="L41" s="27" t="s">
        <v>74</v>
      </c>
      <c r="M41" s="37" t="str">
        <f t="shared" si="0"/>
        <v>BIOF0425-001</v>
      </c>
      <c r="N41" s="27" t="s">
        <v>856</v>
      </c>
      <c r="O41" s="28">
        <v>35</v>
      </c>
      <c r="P41" s="38" t="s">
        <v>749</v>
      </c>
      <c r="Q41" s="27" t="s">
        <v>584</v>
      </c>
      <c r="R41" s="27"/>
      <c r="S41" s="27"/>
      <c r="T41" s="23" t="s">
        <v>74</v>
      </c>
      <c r="U41" s="20" t="str">
        <f t="shared" si="1"/>
        <v>BIOF0425</v>
      </c>
      <c r="V41" s="20" t="str">
        <f t="shared" si="2"/>
        <v>001</v>
      </c>
      <c r="W41" t="str">
        <f t="shared" si="3"/>
        <v>https://knuin.knu.ac.kr/public/stddm/lectPlnPop.knu?estblYear=2026&amp;estblSmstrSctcd=CMBS001400002&amp;sbjetCd=BIOF0425&amp;sbjetDvnno=001&amp;doPlan=Kor</v>
      </c>
    </row>
    <row r="42" spans="1:23" ht="39.950000000000003" customHeight="1" x14ac:dyDescent="0.2">
      <c r="A42" s="27" t="s">
        <v>868</v>
      </c>
      <c r="B42" s="41" t="s">
        <v>677</v>
      </c>
      <c r="C42" s="27" t="s">
        <v>916</v>
      </c>
      <c r="D42" s="24" t="s">
        <v>803</v>
      </c>
      <c r="E42" s="27" t="s">
        <v>925</v>
      </c>
      <c r="F42" s="24" t="s">
        <v>824</v>
      </c>
      <c r="G42" s="25">
        <v>3</v>
      </c>
      <c r="H42" s="26">
        <v>3</v>
      </c>
      <c r="I42" s="35" t="s">
        <v>680</v>
      </c>
      <c r="J42" s="27" t="s">
        <v>77</v>
      </c>
      <c r="K42" s="27" t="s">
        <v>931</v>
      </c>
      <c r="L42" s="27" t="s">
        <v>76</v>
      </c>
      <c r="M42" s="37" t="str">
        <f t="shared" si="0"/>
        <v>BIOL0386-001</v>
      </c>
      <c r="N42" s="27" t="s">
        <v>856</v>
      </c>
      <c r="O42" s="28">
        <v>45</v>
      </c>
      <c r="P42" s="38" t="s">
        <v>749</v>
      </c>
      <c r="Q42" s="27" t="s">
        <v>586</v>
      </c>
      <c r="R42" s="27"/>
      <c r="S42" s="27"/>
      <c r="T42" s="23" t="s">
        <v>76</v>
      </c>
      <c r="U42" s="20" t="str">
        <f t="shared" si="1"/>
        <v>BIOL0386</v>
      </c>
      <c r="V42" s="20" t="str">
        <f t="shared" si="2"/>
        <v>001</v>
      </c>
      <c r="W42" t="str">
        <f t="shared" si="3"/>
        <v>https://knuin.knu.ac.kr/public/stddm/lectPlnPop.knu?estblYear=2026&amp;estblSmstrSctcd=CMBS001400002&amp;sbjetCd=BIOL0386&amp;sbjetDvnno=001&amp;doPlan=Kor</v>
      </c>
    </row>
    <row r="43" spans="1:23" ht="39.950000000000003" customHeight="1" x14ac:dyDescent="0.2">
      <c r="A43" s="27" t="s">
        <v>868</v>
      </c>
      <c r="B43" s="39" t="s">
        <v>799</v>
      </c>
      <c r="C43" s="27" t="s">
        <v>888</v>
      </c>
      <c r="D43" s="24" t="s">
        <v>800</v>
      </c>
      <c r="E43" s="27" t="s">
        <v>932</v>
      </c>
      <c r="F43" s="24" t="s">
        <v>825</v>
      </c>
      <c r="G43" s="25">
        <v>3</v>
      </c>
      <c r="H43" s="27"/>
      <c r="I43" s="35" t="s">
        <v>680</v>
      </c>
      <c r="J43" s="27" t="s">
        <v>79</v>
      </c>
      <c r="K43" s="27" t="s">
        <v>933</v>
      </c>
      <c r="L43" s="27" t="s">
        <v>78</v>
      </c>
      <c r="M43" s="37" t="str">
        <f t="shared" si="0"/>
        <v>BIOL0821-001</v>
      </c>
      <c r="N43" s="27" t="s">
        <v>856</v>
      </c>
      <c r="O43" s="28">
        <v>20</v>
      </c>
      <c r="P43" s="38" t="s">
        <v>701</v>
      </c>
      <c r="Q43" s="27" t="s">
        <v>587</v>
      </c>
      <c r="R43" s="27"/>
      <c r="S43" s="27"/>
      <c r="T43" s="23" t="s">
        <v>78</v>
      </c>
      <c r="U43" s="20" t="str">
        <f t="shared" si="1"/>
        <v>BIOL0821</v>
      </c>
      <c r="V43" s="20" t="str">
        <f t="shared" si="2"/>
        <v>001</v>
      </c>
      <c r="W43" t="str">
        <f t="shared" si="3"/>
        <v>https://knuin.knu.ac.kr/public/stddm/lectPlnPop.knu?estblYear=2026&amp;estblSmstrSctcd=CMBS001400002&amp;sbjetCd=BIOL0821&amp;sbjetDvnno=001&amp;doPlan=Kor</v>
      </c>
    </row>
    <row r="44" spans="1:23" ht="39.950000000000003" customHeight="1" x14ac:dyDescent="0.2">
      <c r="A44" s="27" t="s">
        <v>868</v>
      </c>
      <c r="B44" s="39" t="s">
        <v>799</v>
      </c>
      <c r="C44" s="27" t="s">
        <v>888</v>
      </c>
      <c r="D44" s="24" t="s">
        <v>800</v>
      </c>
      <c r="E44" s="27" t="s">
        <v>932</v>
      </c>
      <c r="F44" s="24" t="s">
        <v>825</v>
      </c>
      <c r="G44" s="25">
        <v>3</v>
      </c>
      <c r="H44" s="27"/>
      <c r="I44" s="35" t="s">
        <v>680</v>
      </c>
      <c r="J44" s="27" t="s">
        <v>81</v>
      </c>
      <c r="K44" s="27" t="s">
        <v>934</v>
      </c>
      <c r="L44" s="27" t="s">
        <v>80</v>
      </c>
      <c r="M44" s="37" t="str">
        <f t="shared" si="0"/>
        <v>BIOL0961-001</v>
      </c>
      <c r="N44" s="27" t="s">
        <v>856</v>
      </c>
      <c r="O44" s="28">
        <v>20</v>
      </c>
      <c r="P44" s="38" t="s">
        <v>751</v>
      </c>
      <c r="Q44" s="27" t="s">
        <v>587</v>
      </c>
      <c r="R44" s="27"/>
      <c r="S44" s="27"/>
      <c r="T44" s="23" t="s">
        <v>80</v>
      </c>
      <c r="U44" s="20" t="str">
        <f t="shared" si="1"/>
        <v>BIOL0961</v>
      </c>
      <c r="V44" s="20" t="str">
        <f t="shared" si="2"/>
        <v>001</v>
      </c>
      <c r="W44" t="str">
        <f t="shared" si="3"/>
        <v>https://knuin.knu.ac.kr/public/stddm/lectPlnPop.knu?estblYear=2026&amp;estblSmstrSctcd=CMBS001400002&amp;sbjetCd=BIOL0961&amp;sbjetDvnno=001&amp;doPlan=Kor</v>
      </c>
    </row>
    <row r="45" spans="1:23" ht="39.950000000000003" customHeight="1" x14ac:dyDescent="0.2">
      <c r="A45" s="27" t="s">
        <v>868</v>
      </c>
      <c r="B45" s="41" t="s">
        <v>677</v>
      </c>
      <c r="C45" s="27" t="s">
        <v>935</v>
      </c>
      <c r="D45" s="24" t="s">
        <v>804</v>
      </c>
      <c r="E45" s="27" t="s">
        <v>936</v>
      </c>
      <c r="F45" s="24" t="s">
        <v>826</v>
      </c>
      <c r="G45" s="25">
        <v>3</v>
      </c>
      <c r="H45" s="26">
        <v>4</v>
      </c>
      <c r="I45" s="35" t="s">
        <v>680</v>
      </c>
      <c r="J45" s="27" t="s">
        <v>83</v>
      </c>
      <c r="K45" s="27" t="s">
        <v>937</v>
      </c>
      <c r="L45" s="27" t="s">
        <v>82</v>
      </c>
      <c r="M45" s="37" t="str">
        <f t="shared" si="0"/>
        <v>CAIB0211-001</v>
      </c>
      <c r="N45" s="27" t="s">
        <v>856</v>
      </c>
      <c r="O45" s="28">
        <v>60</v>
      </c>
      <c r="P45" s="38" t="s">
        <v>746</v>
      </c>
      <c r="Q45" s="27" t="s">
        <v>588</v>
      </c>
      <c r="R45" s="27"/>
      <c r="S45" s="27"/>
      <c r="T45" s="23" t="s">
        <v>82</v>
      </c>
      <c r="U45" s="20" t="str">
        <f t="shared" si="1"/>
        <v>CAIB0211</v>
      </c>
      <c r="V45" s="20" t="str">
        <f t="shared" si="2"/>
        <v>001</v>
      </c>
      <c r="W45" t="str">
        <f t="shared" si="3"/>
        <v>https://knuin.knu.ac.kr/public/stddm/lectPlnPop.knu?estblYear=2026&amp;estblSmstrSctcd=CMBS001400002&amp;sbjetCd=CAIB0211&amp;sbjetDvnno=001&amp;doPlan=Kor</v>
      </c>
    </row>
    <row r="46" spans="1:23" ht="39.950000000000003" customHeight="1" x14ac:dyDescent="0.2">
      <c r="A46" s="27" t="s">
        <v>868</v>
      </c>
      <c r="B46" s="41" t="s">
        <v>677</v>
      </c>
      <c r="C46" s="27" t="s">
        <v>935</v>
      </c>
      <c r="D46" s="24" t="s">
        <v>804</v>
      </c>
      <c r="E46" s="27" t="s">
        <v>938</v>
      </c>
      <c r="F46" s="24" t="s">
        <v>827</v>
      </c>
      <c r="G46" s="25">
        <v>3</v>
      </c>
      <c r="H46" s="26">
        <v>4</v>
      </c>
      <c r="I46" s="35" t="s">
        <v>680</v>
      </c>
      <c r="J46" s="27" t="s">
        <v>85</v>
      </c>
      <c r="K46" s="27" t="s">
        <v>939</v>
      </c>
      <c r="L46" s="27" t="s">
        <v>84</v>
      </c>
      <c r="M46" s="37" t="str">
        <f t="shared" si="0"/>
        <v>CAIB0216-001</v>
      </c>
      <c r="N46" s="27" t="s">
        <v>856</v>
      </c>
      <c r="O46" s="28">
        <v>30</v>
      </c>
      <c r="P46" s="38" t="s">
        <v>718</v>
      </c>
      <c r="Q46" s="27" t="s">
        <v>589</v>
      </c>
      <c r="R46" s="27"/>
      <c r="S46" s="27"/>
      <c r="T46" s="23" t="s">
        <v>84</v>
      </c>
      <c r="U46" s="20" t="str">
        <f t="shared" si="1"/>
        <v>CAIB0216</v>
      </c>
      <c r="V46" s="20" t="str">
        <f t="shared" si="2"/>
        <v>001</v>
      </c>
      <c r="W46" t="str">
        <f t="shared" si="3"/>
        <v>https://knuin.knu.ac.kr/public/stddm/lectPlnPop.knu?estblYear=2026&amp;estblSmstrSctcd=CMBS001400002&amp;sbjetCd=CAIB0216&amp;sbjetDvnno=001&amp;doPlan=Kor</v>
      </c>
    </row>
    <row r="47" spans="1:23" ht="39.950000000000003" customHeight="1" x14ac:dyDescent="0.2">
      <c r="A47" s="27" t="s">
        <v>868</v>
      </c>
      <c r="B47" s="39" t="s">
        <v>799</v>
      </c>
      <c r="C47" s="27" t="s">
        <v>888</v>
      </c>
      <c r="D47" s="24" t="s">
        <v>800</v>
      </c>
      <c r="E47" s="27" t="s">
        <v>940</v>
      </c>
      <c r="F47" s="24" t="s">
        <v>828</v>
      </c>
      <c r="G47" s="25">
        <v>3</v>
      </c>
      <c r="H47" s="27"/>
      <c r="I47" s="35" t="s">
        <v>680</v>
      </c>
      <c r="J47" s="27" t="s">
        <v>87</v>
      </c>
      <c r="K47" s="27" t="s">
        <v>941</v>
      </c>
      <c r="L47" s="27" t="s">
        <v>86</v>
      </c>
      <c r="M47" s="37" t="str">
        <f t="shared" si="0"/>
        <v>CHEM0709-001</v>
      </c>
      <c r="N47" s="27" t="s">
        <v>856</v>
      </c>
      <c r="O47" s="28">
        <v>15</v>
      </c>
      <c r="P47" s="38" t="s">
        <v>686</v>
      </c>
      <c r="Q47" s="27" t="s">
        <v>590</v>
      </c>
      <c r="R47" s="27"/>
      <c r="S47" s="27"/>
      <c r="T47" s="23" t="s">
        <v>86</v>
      </c>
      <c r="U47" s="20" t="str">
        <f t="shared" si="1"/>
        <v>CHEM0709</v>
      </c>
      <c r="V47" s="20" t="str">
        <f t="shared" si="2"/>
        <v>001</v>
      </c>
      <c r="W47" t="str">
        <f t="shared" si="3"/>
        <v>https://knuin.knu.ac.kr/public/stddm/lectPlnPop.knu?estblYear=2026&amp;estblSmstrSctcd=CMBS001400002&amp;sbjetCd=CHEM0709&amp;sbjetDvnno=001&amp;doPlan=Kor</v>
      </c>
    </row>
    <row r="48" spans="1:23" ht="39.950000000000003" customHeight="1" x14ac:dyDescent="0.2">
      <c r="A48" s="27" t="s">
        <v>868</v>
      </c>
      <c r="B48" s="39" t="s">
        <v>799</v>
      </c>
      <c r="C48" s="27" t="s">
        <v>888</v>
      </c>
      <c r="D48" s="24" t="s">
        <v>800</v>
      </c>
      <c r="E48" s="27" t="s">
        <v>940</v>
      </c>
      <c r="F48" s="24" t="s">
        <v>828</v>
      </c>
      <c r="G48" s="25">
        <v>3</v>
      </c>
      <c r="H48" s="27"/>
      <c r="I48" s="35" t="s">
        <v>680</v>
      </c>
      <c r="J48" s="27" t="s">
        <v>89</v>
      </c>
      <c r="K48" s="27" t="s">
        <v>942</v>
      </c>
      <c r="L48" s="27" t="s">
        <v>88</v>
      </c>
      <c r="M48" s="37" t="str">
        <f t="shared" si="0"/>
        <v>CHEM0712-001</v>
      </c>
      <c r="N48" s="27" t="s">
        <v>856</v>
      </c>
      <c r="O48" s="28">
        <v>15</v>
      </c>
      <c r="P48" s="38" t="s">
        <v>701</v>
      </c>
      <c r="Q48" s="27" t="s">
        <v>590</v>
      </c>
      <c r="R48" s="27"/>
      <c r="S48" s="27"/>
      <c r="T48" s="23" t="s">
        <v>88</v>
      </c>
      <c r="U48" s="20" t="str">
        <f t="shared" si="1"/>
        <v>CHEM0712</v>
      </c>
      <c r="V48" s="20" t="str">
        <f t="shared" si="2"/>
        <v>001</v>
      </c>
      <c r="W48" t="str">
        <f t="shared" si="3"/>
        <v>https://knuin.knu.ac.kr/public/stddm/lectPlnPop.knu?estblYear=2026&amp;estblSmstrSctcd=CMBS001400002&amp;sbjetCd=CHEM0712&amp;sbjetDvnno=001&amp;doPlan=Kor</v>
      </c>
    </row>
    <row r="49" spans="1:23" ht="39.950000000000003" customHeight="1" x14ac:dyDescent="0.2">
      <c r="A49" s="27" t="s">
        <v>868</v>
      </c>
      <c r="B49" s="39" t="s">
        <v>799</v>
      </c>
      <c r="C49" s="27" t="s">
        <v>888</v>
      </c>
      <c r="D49" s="24" t="s">
        <v>800</v>
      </c>
      <c r="E49" s="27" t="s">
        <v>940</v>
      </c>
      <c r="F49" s="24" t="s">
        <v>828</v>
      </c>
      <c r="G49" s="25">
        <v>3</v>
      </c>
      <c r="H49" s="27"/>
      <c r="I49" s="35" t="s">
        <v>680</v>
      </c>
      <c r="J49" s="27" t="s">
        <v>91</v>
      </c>
      <c r="K49" s="27" t="s">
        <v>943</v>
      </c>
      <c r="L49" s="27" t="s">
        <v>90</v>
      </c>
      <c r="M49" s="37" t="str">
        <f t="shared" si="0"/>
        <v>CHEM0724-001</v>
      </c>
      <c r="N49" s="27" t="s">
        <v>856</v>
      </c>
      <c r="O49" s="28">
        <v>15</v>
      </c>
      <c r="P49" s="38" t="s">
        <v>747</v>
      </c>
      <c r="Q49" s="27" t="s">
        <v>590</v>
      </c>
      <c r="R49" s="27"/>
      <c r="S49" s="27"/>
      <c r="T49" s="23" t="s">
        <v>90</v>
      </c>
      <c r="U49" s="20" t="str">
        <f t="shared" si="1"/>
        <v>CHEM0724</v>
      </c>
      <c r="V49" s="20" t="str">
        <f t="shared" si="2"/>
        <v>001</v>
      </c>
      <c r="W49" t="str">
        <f t="shared" si="3"/>
        <v>https://knuin.knu.ac.kr/public/stddm/lectPlnPop.knu?estblYear=2026&amp;estblSmstrSctcd=CMBS001400002&amp;sbjetCd=CHEM0724&amp;sbjetDvnno=001&amp;doPlan=Kor</v>
      </c>
    </row>
    <row r="50" spans="1:23" ht="39.950000000000003" customHeight="1" x14ac:dyDescent="0.2">
      <c r="A50" s="27" t="s">
        <v>868</v>
      </c>
      <c r="B50" s="39" t="s">
        <v>799</v>
      </c>
      <c r="C50" s="27" t="s">
        <v>888</v>
      </c>
      <c r="D50" s="24" t="s">
        <v>800</v>
      </c>
      <c r="E50" s="27" t="s">
        <v>940</v>
      </c>
      <c r="F50" s="24" t="s">
        <v>828</v>
      </c>
      <c r="G50" s="25">
        <v>3</v>
      </c>
      <c r="H50" s="27"/>
      <c r="I50" s="35" t="s">
        <v>680</v>
      </c>
      <c r="J50" s="27" t="s">
        <v>93</v>
      </c>
      <c r="K50" s="27" t="s">
        <v>944</v>
      </c>
      <c r="L50" s="27" t="s">
        <v>92</v>
      </c>
      <c r="M50" s="37" t="str">
        <f t="shared" si="0"/>
        <v>CHEM0740-001</v>
      </c>
      <c r="N50" s="27" t="s">
        <v>856</v>
      </c>
      <c r="O50" s="28">
        <v>15</v>
      </c>
      <c r="P50" s="38" t="s">
        <v>719</v>
      </c>
      <c r="Q50" s="27" t="s">
        <v>590</v>
      </c>
      <c r="R50" s="27"/>
      <c r="S50" s="27"/>
      <c r="T50" s="23" t="s">
        <v>92</v>
      </c>
      <c r="U50" s="20" t="str">
        <f t="shared" si="1"/>
        <v>CHEM0740</v>
      </c>
      <c r="V50" s="20" t="str">
        <f t="shared" si="2"/>
        <v>001</v>
      </c>
      <c r="W50" t="str">
        <f t="shared" si="3"/>
        <v>https://knuin.knu.ac.kr/public/stddm/lectPlnPop.knu?estblYear=2026&amp;estblSmstrSctcd=CMBS001400002&amp;sbjetCd=CHEM0740&amp;sbjetDvnno=001&amp;doPlan=Kor</v>
      </c>
    </row>
    <row r="51" spans="1:23" ht="39.950000000000003" customHeight="1" x14ac:dyDescent="0.2">
      <c r="A51" s="27" t="s">
        <v>868</v>
      </c>
      <c r="B51" s="39" t="s">
        <v>799</v>
      </c>
      <c r="C51" s="27" t="s">
        <v>888</v>
      </c>
      <c r="D51" s="24" t="s">
        <v>800</v>
      </c>
      <c r="E51" s="27" t="s">
        <v>940</v>
      </c>
      <c r="F51" s="24" t="s">
        <v>828</v>
      </c>
      <c r="G51" s="25">
        <v>3</v>
      </c>
      <c r="H51" s="27"/>
      <c r="I51" s="35" t="s">
        <v>680</v>
      </c>
      <c r="J51" s="27" t="s">
        <v>95</v>
      </c>
      <c r="K51" s="27" t="s">
        <v>945</v>
      </c>
      <c r="L51" s="27" t="s">
        <v>94</v>
      </c>
      <c r="M51" s="37" t="str">
        <f t="shared" si="0"/>
        <v>CHEM0845-001</v>
      </c>
      <c r="N51" s="27" t="s">
        <v>856</v>
      </c>
      <c r="O51" s="28">
        <v>15</v>
      </c>
      <c r="P51" s="38" t="s">
        <v>687</v>
      </c>
      <c r="Q51" s="27" t="s">
        <v>590</v>
      </c>
      <c r="R51" s="27"/>
      <c r="S51" s="27"/>
      <c r="T51" s="23" t="s">
        <v>94</v>
      </c>
      <c r="U51" s="20" t="str">
        <f t="shared" si="1"/>
        <v>CHEM0845</v>
      </c>
      <c r="V51" s="20" t="str">
        <f t="shared" si="2"/>
        <v>001</v>
      </c>
      <c r="W51" t="str">
        <f t="shared" si="3"/>
        <v>https://knuin.knu.ac.kr/public/stddm/lectPlnPop.knu?estblYear=2026&amp;estblSmstrSctcd=CMBS001400002&amp;sbjetCd=CHEM0845&amp;sbjetDvnno=001&amp;doPlan=Kor</v>
      </c>
    </row>
    <row r="52" spans="1:23" ht="39.950000000000003" customHeight="1" x14ac:dyDescent="0.2">
      <c r="A52" s="27" t="s">
        <v>868</v>
      </c>
      <c r="B52" s="39" t="s">
        <v>799</v>
      </c>
      <c r="C52" s="27" t="s">
        <v>888</v>
      </c>
      <c r="D52" s="24" t="s">
        <v>800</v>
      </c>
      <c r="E52" s="27" t="s">
        <v>940</v>
      </c>
      <c r="F52" s="24" t="s">
        <v>828</v>
      </c>
      <c r="G52" s="25">
        <v>3</v>
      </c>
      <c r="H52" s="27"/>
      <c r="I52" s="35" t="s">
        <v>680</v>
      </c>
      <c r="J52" s="27" t="s">
        <v>97</v>
      </c>
      <c r="K52" s="27" t="s">
        <v>946</v>
      </c>
      <c r="L52" s="27" t="s">
        <v>96</v>
      </c>
      <c r="M52" s="37" t="str">
        <f t="shared" si="0"/>
        <v>CHEM0859-001</v>
      </c>
      <c r="N52" s="27" t="s">
        <v>856</v>
      </c>
      <c r="O52" s="28">
        <v>15</v>
      </c>
      <c r="P52" s="38" t="s">
        <v>688</v>
      </c>
      <c r="Q52" s="27" t="s">
        <v>590</v>
      </c>
      <c r="R52" s="27"/>
      <c r="S52" s="27"/>
      <c r="T52" s="23" t="s">
        <v>96</v>
      </c>
      <c r="U52" s="20" t="str">
        <f t="shared" si="1"/>
        <v>CHEM0859</v>
      </c>
      <c r="V52" s="20" t="str">
        <f t="shared" si="2"/>
        <v>001</v>
      </c>
      <c r="W52" t="str">
        <f t="shared" si="3"/>
        <v>https://knuin.knu.ac.kr/public/stddm/lectPlnPop.knu?estblYear=2026&amp;estblSmstrSctcd=CMBS001400002&amp;sbjetCd=CHEM0859&amp;sbjetDvnno=001&amp;doPlan=Kor</v>
      </c>
    </row>
    <row r="53" spans="1:23" ht="39.950000000000003" customHeight="1" x14ac:dyDescent="0.2">
      <c r="A53" s="27" t="s">
        <v>868</v>
      </c>
      <c r="B53" s="39" t="s">
        <v>799</v>
      </c>
      <c r="C53" s="27" t="s">
        <v>888</v>
      </c>
      <c r="D53" s="24" t="s">
        <v>800</v>
      </c>
      <c r="E53" s="27" t="s">
        <v>940</v>
      </c>
      <c r="F53" s="24" t="s">
        <v>828</v>
      </c>
      <c r="G53" s="25">
        <v>3</v>
      </c>
      <c r="H53" s="27"/>
      <c r="I53" s="35" t="s">
        <v>680</v>
      </c>
      <c r="J53" s="27" t="s">
        <v>99</v>
      </c>
      <c r="K53" s="27" t="s">
        <v>947</v>
      </c>
      <c r="L53" s="27" t="s">
        <v>98</v>
      </c>
      <c r="M53" s="37" t="str">
        <f t="shared" si="0"/>
        <v>CHEM0887-001</v>
      </c>
      <c r="N53" s="27" t="s">
        <v>856</v>
      </c>
      <c r="O53" s="28">
        <v>15</v>
      </c>
      <c r="P53" s="38" t="s">
        <v>702</v>
      </c>
      <c r="Q53" s="27" t="s">
        <v>590</v>
      </c>
      <c r="R53" s="27"/>
      <c r="S53" s="27"/>
      <c r="T53" s="23" t="s">
        <v>98</v>
      </c>
      <c r="U53" s="20" t="str">
        <f t="shared" si="1"/>
        <v>CHEM0887</v>
      </c>
      <c r="V53" s="20" t="str">
        <f t="shared" si="2"/>
        <v>001</v>
      </c>
      <c r="W53" t="str">
        <f t="shared" si="3"/>
        <v>https://knuin.knu.ac.kr/public/stddm/lectPlnPop.knu?estblYear=2026&amp;estblSmstrSctcd=CMBS001400002&amp;sbjetCd=CHEM0887&amp;sbjetDvnno=001&amp;doPlan=Kor</v>
      </c>
    </row>
    <row r="54" spans="1:23" ht="39.950000000000003" customHeight="1" x14ac:dyDescent="0.2">
      <c r="A54" s="27" t="s">
        <v>868</v>
      </c>
      <c r="B54" s="39" t="s">
        <v>799</v>
      </c>
      <c r="C54" s="27" t="s">
        <v>888</v>
      </c>
      <c r="D54" s="24" t="s">
        <v>800</v>
      </c>
      <c r="E54" s="27" t="s">
        <v>940</v>
      </c>
      <c r="F54" s="24" t="s">
        <v>828</v>
      </c>
      <c r="G54" s="25">
        <v>3</v>
      </c>
      <c r="H54" s="27"/>
      <c r="I54" s="35" t="s">
        <v>680</v>
      </c>
      <c r="J54" s="27" t="s">
        <v>101</v>
      </c>
      <c r="K54" s="27" t="s">
        <v>948</v>
      </c>
      <c r="L54" s="27" t="s">
        <v>100</v>
      </c>
      <c r="M54" s="37" t="str">
        <f t="shared" si="0"/>
        <v>CHEM0991-001</v>
      </c>
      <c r="N54" s="27" t="s">
        <v>856</v>
      </c>
      <c r="O54" s="28">
        <v>20</v>
      </c>
      <c r="P54" s="38" t="s">
        <v>720</v>
      </c>
      <c r="Q54" s="27" t="s">
        <v>591</v>
      </c>
      <c r="R54" s="27"/>
      <c r="S54" s="27"/>
      <c r="T54" s="23" t="s">
        <v>100</v>
      </c>
      <c r="U54" s="20" t="str">
        <f t="shared" si="1"/>
        <v>CHEM0991</v>
      </c>
      <c r="V54" s="20" t="str">
        <f t="shared" si="2"/>
        <v>001</v>
      </c>
      <c r="W54" t="str">
        <f t="shared" si="3"/>
        <v>https://knuin.knu.ac.kr/public/stddm/lectPlnPop.knu?estblYear=2026&amp;estblSmstrSctcd=CMBS001400002&amp;sbjetCd=CHEM0991&amp;sbjetDvnno=001&amp;doPlan=Kor</v>
      </c>
    </row>
    <row r="55" spans="1:23" ht="39.950000000000003" customHeight="1" x14ac:dyDescent="0.2">
      <c r="A55" s="27" t="s">
        <v>868</v>
      </c>
      <c r="B55" s="41" t="s">
        <v>677</v>
      </c>
      <c r="C55" s="27" t="s">
        <v>949</v>
      </c>
      <c r="D55" s="24" t="s">
        <v>805</v>
      </c>
      <c r="E55" s="27" t="s">
        <v>950</v>
      </c>
      <c r="F55" s="24" t="s">
        <v>829</v>
      </c>
      <c r="G55" s="25">
        <v>3</v>
      </c>
      <c r="H55" s="26">
        <v>2</v>
      </c>
      <c r="I55" s="35" t="s">
        <v>680</v>
      </c>
      <c r="J55" s="27" t="s">
        <v>103</v>
      </c>
      <c r="K55" s="27" t="s">
        <v>951</v>
      </c>
      <c r="L55" s="27" t="s">
        <v>102</v>
      </c>
      <c r="M55" s="37" t="str">
        <f t="shared" si="0"/>
        <v>CHIL0352-001</v>
      </c>
      <c r="N55" s="27" t="s">
        <v>859</v>
      </c>
      <c r="O55" s="28">
        <v>20</v>
      </c>
      <c r="P55" s="38" t="s">
        <v>777</v>
      </c>
      <c r="Q55" s="27" t="s">
        <v>592</v>
      </c>
      <c r="R55" s="27"/>
      <c r="S55" s="27"/>
      <c r="T55" s="23" t="s">
        <v>102</v>
      </c>
      <c r="U55" s="20" t="str">
        <f t="shared" si="1"/>
        <v>CHIL0352</v>
      </c>
      <c r="V55" s="20" t="str">
        <f t="shared" si="2"/>
        <v>001</v>
      </c>
      <c r="W55" t="str">
        <f t="shared" si="3"/>
        <v>https://knuin.knu.ac.kr/public/stddm/lectPlnPop.knu?estblYear=2026&amp;estblSmstrSctcd=CMBS001400002&amp;sbjetCd=CHIL0352&amp;sbjetDvnno=001&amp;doPlan=Kor</v>
      </c>
    </row>
    <row r="56" spans="1:23" ht="39.950000000000003" customHeight="1" x14ac:dyDescent="0.2">
      <c r="A56" s="27" t="s">
        <v>868</v>
      </c>
      <c r="B56" s="41" t="s">
        <v>677</v>
      </c>
      <c r="C56" s="27" t="s">
        <v>949</v>
      </c>
      <c r="D56" s="24" t="s">
        <v>805</v>
      </c>
      <c r="E56" s="27" t="s">
        <v>950</v>
      </c>
      <c r="F56" s="24" t="s">
        <v>829</v>
      </c>
      <c r="G56" s="25">
        <v>3</v>
      </c>
      <c r="H56" s="26">
        <v>2</v>
      </c>
      <c r="I56" s="35" t="s">
        <v>680</v>
      </c>
      <c r="J56" s="27" t="s">
        <v>103</v>
      </c>
      <c r="K56" s="27" t="s">
        <v>951</v>
      </c>
      <c r="L56" s="27" t="s">
        <v>104</v>
      </c>
      <c r="M56" s="37" t="str">
        <f t="shared" si="0"/>
        <v>CHIL0352-002</v>
      </c>
      <c r="N56" s="27" t="s">
        <v>859</v>
      </c>
      <c r="O56" s="28">
        <v>20</v>
      </c>
      <c r="P56" s="38" t="s">
        <v>744</v>
      </c>
      <c r="Q56" s="27" t="s">
        <v>592</v>
      </c>
      <c r="R56" s="27"/>
      <c r="S56" s="27"/>
      <c r="T56" s="23" t="s">
        <v>104</v>
      </c>
      <c r="U56" s="20" t="str">
        <f t="shared" si="1"/>
        <v>CHIL0352</v>
      </c>
      <c r="V56" s="20" t="str">
        <f t="shared" si="2"/>
        <v>002</v>
      </c>
      <c r="W56" t="str">
        <f t="shared" si="3"/>
        <v>https://knuin.knu.ac.kr/public/stddm/lectPlnPop.knu?estblYear=2026&amp;estblSmstrSctcd=CMBS001400002&amp;sbjetCd=CHIL0352&amp;sbjetDvnno=002&amp;doPlan=Kor</v>
      </c>
    </row>
    <row r="57" spans="1:23" ht="39.950000000000003" customHeight="1" x14ac:dyDescent="0.2">
      <c r="A57" s="27" t="s">
        <v>868</v>
      </c>
      <c r="B57" s="41" t="s">
        <v>677</v>
      </c>
      <c r="C57" s="27" t="s">
        <v>949</v>
      </c>
      <c r="D57" s="24" t="s">
        <v>805</v>
      </c>
      <c r="E57" s="27" t="s">
        <v>950</v>
      </c>
      <c r="F57" s="24" t="s">
        <v>829</v>
      </c>
      <c r="G57" s="25">
        <v>3</v>
      </c>
      <c r="H57" s="26">
        <v>3</v>
      </c>
      <c r="I57" s="35" t="s">
        <v>680</v>
      </c>
      <c r="J57" s="27" t="s">
        <v>106</v>
      </c>
      <c r="K57" s="27" t="s">
        <v>952</v>
      </c>
      <c r="L57" s="27" t="s">
        <v>105</v>
      </c>
      <c r="M57" s="37" t="str">
        <f t="shared" si="0"/>
        <v>CHIL0372-001</v>
      </c>
      <c r="N57" s="27" t="s">
        <v>859</v>
      </c>
      <c r="O57" s="28">
        <v>20</v>
      </c>
      <c r="P57" s="38" t="s">
        <v>746</v>
      </c>
      <c r="Q57" s="27" t="s">
        <v>592</v>
      </c>
      <c r="R57" s="27"/>
      <c r="S57" s="27"/>
      <c r="T57" s="23" t="s">
        <v>105</v>
      </c>
      <c r="U57" s="20" t="str">
        <f t="shared" si="1"/>
        <v>CHIL0372</v>
      </c>
      <c r="V57" s="20" t="str">
        <f t="shared" si="2"/>
        <v>001</v>
      </c>
      <c r="W57" t="str">
        <f t="shared" si="3"/>
        <v>https://knuin.knu.ac.kr/public/stddm/lectPlnPop.knu?estblYear=2026&amp;estblSmstrSctcd=CMBS001400002&amp;sbjetCd=CHIL0372&amp;sbjetDvnno=001&amp;doPlan=Kor</v>
      </c>
    </row>
    <row r="58" spans="1:23" ht="39.950000000000003" customHeight="1" x14ac:dyDescent="0.2">
      <c r="A58" s="27" t="s">
        <v>868</v>
      </c>
      <c r="B58" s="41" t="s">
        <v>677</v>
      </c>
      <c r="C58" s="27" t="s">
        <v>949</v>
      </c>
      <c r="D58" s="24" t="s">
        <v>805</v>
      </c>
      <c r="E58" s="27" t="s">
        <v>950</v>
      </c>
      <c r="F58" s="24" t="s">
        <v>829</v>
      </c>
      <c r="G58" s="25">
        <v>3</v>
      </c>
      <c r="H58" s="26">
        <v>4</v>
      </c>
      <c r="I58" s="35" t="s">
        <v>680</v>
      </c>
      <c r="J58" s="27" t="s">
        <v>108</v>
      </c>
      <c r="K58" s="27" t="s">
        <v>953</v>
      </c>
      <c r="L58" s="27" t="s">
        <v>107</v>
      </c>
      <c r="M58" s="37" t="str">
        <f t="shared" si="0"/>
        <v>CHIL0566-001</v>
      </c>
      <c r="N58" s="27" t="s">
        <v>859</v>
      </c>
      <c r="O58" s="28">
        <v>20</v>
      </c>
      <c r="P58" s="38" t="s">
        <v>749</v>
      </c>
      <c r="Q58" s="27" t="s">
        <v>593</v>
      </c>
      <c r="R58" s="27"/>
      <c r="S58" s="27"/>
      <c r="T58" s="23" t="s">
        <v>107</v>
      </c>
      <c r="U58" s="20" t="str">
        <f t="shared" si="1"/>
        <v>CHIL0566</v>
      </c>
      <c r="V58" s="20" t="str">
        <f t="shared" si="2"/>
        <v>001</v>
      </c>
      <c r="W58" t="str">
        <f t="shared" si="3"/>
        <v>https://knuin.knu.ac.kr/public/stddm/lectPlnPop.knu?estblYear=2026&amp;estblSmstrSctcd=CMBS001400002&amp;sbjetCd=CHIL0566&amp;sbjetDvnno=001&amp;doPlan=Kor</v>
      </c>
    </row>
    <row r="59" spans="1:23" ht="39.950000000000003" customHeight="1" x14ac:dyDescent="0.2">
      <c r="A59" s="27" t="s">
        <v>868</v>
      </c>
      <c r="B59" s="41" t="s">
        <v>677</v>
      </c>
      <c r="C59" s="27" t="s">
        <v>949</v>
      </c>
      <c r="D59" s="24" t="s">
        <v>805</v>
      </c>
      <c r="E59" s="27" t="s">
        <v>950</v>
      </c>
      <c r="F59" s="24" t="s">
        <v>829</v>
      </c>
      <c r="G59" s="25">
        <v>3</v>
      </c>
      <c r="H59" s="26">
        <v>4</v>
      </c>
      <c r="I59" s="35" t="s">
        <v>680</v>
      </c>
      <c r="J59" s="27" t="s">
        <v>108</v>
      </c>
      <c r="K59" s="27" t="s">
        <v>953</v>
      </c>
      <c r="L59" s="27" t="s">
        <v>109</v>
      </c>
      <c r="M59" s="37" t="str">
        <f t="shared" si="0"/>
        <v>CHIL0566-002</v>
      </c>
      <c r="N59" s="27" t="s">
        <v>859</v>
      </c>
      <c r="O59" s="28">
        <v>20</v>
      </c>
      <c r="P59" s="38" t="s">
        <v>721</v>
      </c>
      <c r="Q59" s="27" t="s">
        <v>593</v>
      </c>
      <c r="R59" s="27"/>
      <c r="S59" s="27"/>
      <c r="T59" s="23" t="s">
        <v>109</v>
      </c>
      <c r="U59" s="20" t="str">
        <f t="shared" si="1"/>
        <v>CHIL0566</v>
      </c>
      <c r="V59" s="20" t="str">
        <f t="shared" si="2"/>
        <v>002</v>
      </c>
      <c r="W59" t="str">
        <f t="shared" si="3"/>
        <v>https://knuin.knu.ac.kr/public/stddm/lectPlnPop.knu?estblYear=2026&amp;estblSmstrSctcd=CMBS001400002&amp;sbjetCd=CHIL0566&amp;sbjetDvnno=002&amp;doPlan=Kor</v>
      </c>
    </row>
    <row r="60" spans="1:23" ht="39.950000000000003" customHeight="1" x14ac:dyDescent="0.2">
      <c r="A60" s="27" t="s">
        <v>868</v>
      </c>
      <c r="B60" s="41" t="s">
        <v>677</v>
      </c>
      <c r="C60" s="27" t="s">
        <v>949</v>
      </c>
      <c r="D60" s="24" t="s">
        <v>805</v>
      </c>
      <c r="E60" s="27" t="s">
        <v>954</v>
      </c>
      <c r="F60" s="24" t="s">
        <v>830</v>
      </c>
      <c r="G60" s="25">
        <v>3</v>
      </c>
      <c r="H60" s="27" t="s">
        <v>65</v>
      </c>
      <c r="I60" s="34" t="s">
        <v>679</v>
      </c>
      <c r="J60" s="27" t="s">
        <v>111</v>
      </c>
      <c r="K60" s="27" t="s">
        <v>955</v>
      </c>
      <c r="L60" s="27" t="s">
        <v>110</v>
      </c>
      <c r="M60" s="37" t="str">
        <f t="shared" si="0"/>
        <v>CLTR0210-001</v>
      </c>
      <c r="N60" s="27" t="s">
        <v>856</v>
      </c>
      <c r="O60" s="28">
        <v>30</v>
      </c>
      <c r="P60" s="38" t="s">
        <v>748</v>
      </c>
      <c r="Q60" s="27" t="s">
        <v>595</v>
      </c>
      <c r="R60" s="27"/>
      <c r="S60" s="27"/>
      <c r="T60" s="23" t="s">
        <v>110</v>
      </c>
      <c r="U60" s="20" t="str">
        <f t="shared" si="1"/>
        <v>CLTR0210</v>
      </c>
      <c r="V60" s="20" t="str">
        <f t="shared" si="2"/>
        <v>001</v>
      </c>
      <c r="W60" t="str">
        <f t="shared" si="3"/>
        <v>https://knuin.knu.ac.kr/public/stddm/lectPlnPop.knu?estblYear=2026&amp;estblSmstrSctcd=CMBS001400002&amp;sbjetCd=CLTR0210&amp;sbjetDvnno=001&amp;doPlan=Kor</v>
      </c>
    </row>
    <row r="61" spans="1:23" ht="39.950000000000003" customHeight="1" x14ac:dyDescent="0.2">
      <c r="A61" s="27" t="s">
        <v>868</v>
      </c>
      <c r="B61" s="41" t="s">
        <v>677</v>
      </c>
      <c r="C61" s="27" t="s">
        <v>956</v>
      </c>
      <c r="D61" s="24" t="s">
        <v>806</v>
      </c>
      <c r="E61" s="27" t="s">
        <v>956</v>
      </c>
      <c r="F61" s="24" t="s">
        <v>806</v>
      </c>
      <c r="G61" s="25">
        <v>3</v>
      </c>
      <c r="H61" s="27" t="s">
        <v>65</v>
      </c>
      <c r="I61" s="34" t="s">
        <v>679</v>
      </c>
      <c r="J61" s="27" t="s">
        <v>113</v>
      </c>
      <c r="K61" s="27" t="s">
        <v>113</v>
      </c>
      <c r="L61" s="27" t="s">
        <v>112</v>
      </c>
      <c r="M61" s="37" t="str">
        <f t="shared" si="0"/>
        <v>CLTR0301-001</v>
      </c>
      <c r="N61" s="27" t="s">
        <v>857</v>
      </c>
      <c r="O61" s="28">
        <v>30</v>
      </c>
      <c r="P61" s="38" t="s">
        <v>744</v>
      </c>
      <c r="Q61" s="27" t="s">
        <v>596</v>
      </c>
      <c r="R61" s="27"/>
      <c r="S61" s="27"/>
      <c r="T61" s="23" t="s">
        <v>112</v>
      </c>
      <c r="U61" s="20" t="str">
        <f t="shared" si="1"/>
        <v>CLTR0301</v>
      </c>
      <c r="V61" s="20" t="str">
        <f t="shared" si="2"/>
        <v>001</v>
      </c>
      <c r="W61" t="str">
        <f t="shared" si="3"/>
        <v>https://knuin.knu.ac.kr/public/stddm/lectPlnPop.knu?estblYear=2026&amp;estblSmstrSctcd=CMBS001400002&amp;sbjetCd=CLTR0301&amp;sbjetDvnno=001&amp;doPlan=Kor</v>
      </c>
    </row>
    <row r="62" spans="1:23" ht="39.950000000000003" customHeight="1" x14ac:dyDescent="0.2">
      <c r="A62" s="27" t="s">
        <v>868</v>
      </c>
      <c r="B62" s="41" t="s">
        <v>677</v>
      </c>
      <c r="C62" s="27" t="s">
        <v>956</v>
      </c>
      <c r="D62" s="24" t="s">
        <v>806</v>
      </c>
      <c r="E62" s="27" t="s">
        <v>956</v>
      </c>
      <c r="F62" s="24" t="s">
        <v>806</v>
      </c>
      <c r="G62" s="25">
        <v>3</v>
      </c>
      <c r="H62" s="27" t="s">
        <v>65</v>
      </c>
      <c r="I62" s="34" t="s">
        <v>679</v>
      </c>
      <c r="J62" s="27" t="s">
        <v>113</v>
      </c>
      <c r="K62" s="27" t="s">
        <v>113</v>
      </c>
      <c r="L62" s="27" t="s">
        <v>114</v>
      </c>
      <c r="M62" s="37" t="str">
        <f t="shared" si="0"/>
        <v>CLTR0301-002</v>
      </c>
      <c r="N62" s="27" t="s">
        <v>857</v>
      </c>
      <c r="O62" s="28">
        <v>30</v>
      </c>
      <c r="P62" s="38" t="s">
        <v>746</v>
      </c>
      <c r="Q62" s="27" t="s">
        <v>596</v>
      </c>
      <c r="R62" s="27"/>
      <c r="S62" s="27"/>
      <c r="T62" s="23" t="s">
        <v>114</v>
      </c>
      <c r="U62" s="20" t="str">
        <f t="shared" si="1"/>
        <v>CLTR0301</v>
      </c>
      <c r="V62" s="20" t="str">
        <f t="shared" si="2"/>
        <v>002</v>
      </c>
      <c r="W62" t="str">
        <f t="shared" si="3"/>
        <v>https://knuin.knu.ac.kr/public/stddm/lectPlnPop.knu?estblYear=2026&amp;estblSmstrSctcd=CMBS001400002&amp;sbjetCd=CLTR0301&amp;sbjetDvnno=002&amp;doPlan=Kor</v>
      </c>
    </row>
    <row r="63" spans="1:23" ht="39.950000000000003" customHeight="1" x14ac:dyDescent="0.2">
      <c r="A63" s="27" t="s">
        <v>868</v>
      </c>
      <c r="B63" s="41" t="s">
        <v>677</v>
      </c>
      <c r="C63" s="27" t="s">
        <v>956</v>
      </c>
      <c r="D63" s="24" t="s">
        <v>806</v>
      </c>
      <c r="E63" s="27" t="s">
        <v>956</v>
      </c>
      <c r="F63" s="24" t="s">
        <v>806</v>
      </c>
      <c r="G63" s="25">
        <v>3</v>
      </c>
      <c r="H63" s="27" t="s">
        <v>65</v>
      </c>
      <c r="I63" s="34" t="s">
        <v>679</v>
      </c>
      <c r="J63" s="27" t="s">
        <v>113</v>
      </c>
      <c r="K63" s="27" t="s">
        <v>113</v>
      </c>
      <c r="L63" s="27" t="s">
        <v>115</v>
      </c>
      <c r="M63" s="37" t="str">
        <f t="shared" si="0"/>
        <v>CLTR0301-003</v>
      </c>
      <c r="N63" s="27" t="s">
        <v>857</v>
      </c>
      <c r="O63" s="28">
        <v>30</v>
      </c>
      <c r="P63" s="38" t="s">
        <v>748</v>
      </c>
      <c r="Q63" s="27" t="s">
        <v>597</v>
      </c>
      <c r="R63" s="27"/>
      <c r="S63" s="27"/>
      <c r="T63" s="23" t="s">
        <v>115</v>
      </c>
      <c r="U63" s="20" t="str">
        <f t="shared" si="1"/>
        <v>CLTR0301</v>
      </c>
      <c r="V63" s="20" t="str">
        <f t="shared" si="2"/>
        <v>003</v>
      </c>
      <c r="W63" t="str">
        <f t="shared" si="3"/>
        <v>https://knuin.knu.ac.kr/public/stddm/lectPlnPop.knu?estblYear=2026&amp;estblSmstrSctcd=CMBS001400002&amp;sbjetCd=CLTR0301&amp;sbjetDvnno=003&amp;doPlan=Kor</v>
      </c>
    </row>
    <row r="64" spans="1:23" ht="39.950000000000003" customHeight="1" x14ac:dyDescent="0.2">
      <c r="A64" s="27" t="s">
        <v>868</v>
      </c>
      <c r="B64" s="41" t="s">
        <v>677</v>
      </c>
      <c r="C64" s="27" t="s">
        <v>956</v>
      </c>
      <c r="D64" s="24" t="s">
        <v>806</v>
      </c>
      <c r="E64" s="27" t="s">
        <v>956</v>
      </c>
      <c r="F64" s="24" t="s">
        <v>806</v>
      </c>
      <c r="G64" s="25">
        <v>3</v>
      </c>
      <c r="H64" s="27" t="s">
        <v>65</v>
      </c>
      <c r="I64" s="34" t="s">
        <v>679</v>
      </c>
      <c r="J64" s="27" t="s">
        <v>113</v>
      </c>
      <c r="K64" s="27" t="s">
        <v>113</v>
      </c>
      <c r="L64" s="27" t="s">
        <v>116</v>
      </c>
      <c r="M64" s="37" t="str">
        <f t="shared" si="0"/>
        <v>CLTR0301-004</v>
      </c>
      <c r="N64" s="27" t="s">
        <v>857</v>
      </c>
      <c r="O64" s="28">
        <v>30</v>
      </c>
      <c r="P64" s="38" t="s">
        <v>749</v>
      </c>
      <c r="Q64" s="27" t="s">
        <v>597</v>
      </c>
      <c r="R64" s="27"/>
      <c r="S64" s="27"/>
      <c r="T64" s="23" t="s">
        <v>116</v>
      </c>
      <c r="U64" s="20" t="str">
        <f t="shared" si="1"/>
        <v>CLTR0301</v>
      </c>
      <c r="V64" s="20" t="str">
        <f t="shared" si="2"/>
        <v>004</v>
      </c>
      <c r="W64" t="str">
        <f t="shared" si="3"/>
        <v>https://knuin.knu.ac.kr/public/stddm/lectPlnPop.knu?estblYear=2026&amp;estblSmstrSctcd=CMBS001400002&amp;sbjetCd=CLTR0301&amp;sbjetDvnno=004&amp;doPlan=Kor</v>
      </c>
    </row>
    <row r="65" spans="1:23" ht="39.950000000000003" customHeight="1" x14ac:dyDescent="0.2">
      <c r="A65" s="27" t="s">
        <v>868</v>
      </c>
      <c r="B65" s="41" t="s">
        <v>677</v>
      </c>
      <c r="C65" s="27" t="s">
        <v>956</v>
      </c>
      <c r="D65" s="24" t="s">
        <v>806</v>
      </c>
      <c r="E65" s="27" t="s">
        <v>956</v>
      </c>
      <c r="F65" s="24" t="s">
        <v>806</v>
      </c>
      <c r="G65" s="25">
        <v>3</v>
      </c>
      <c r="H65" s="27" t="s">
        <v>65</v>
      </c>
      <c r="I65" s="34" t="s">
        <v>679</v>
      </c>
      <c r="J65" s="27" t="s">
        <v>113</v>
      </c>
      <c r="K65" s="27" t="s">
        <v>113</v>
      </c>
      <c r="L65" s="27" t="s">
        <v>117</v>
      </c>
      <c r="M65" s="37" t="str">
        <f t="shared" si="0"/>
        <v>CLTR0301-005</v>
      </c>
      <c r="N65" s="27" t="s">
        <v>857</v>
      </c>
      <c r="O65" s="28">
        <v>30</v>
      </c>
      <c r="P65" s="38" t="s">
        <v>721</v>
      </c>
      <c r="Q65" s="27" t="s">
        <v>598</v>
      </c>
      <c r="R65" s="27"/>
      <c r="S65" s="27"/>
      <c r="T65" s="23" t="s">
        <v>117</v>
      </c>
      <c r="U65" s="20" t="str">
        <f t="shared" si="1"/>
        <v>CLTR0301</v>
      </c>
      <c r="V65" s="20" t="str">
        <f t="shared" si="2"/>
        <v>005</v>
      </c>
      <c r="W65" t="str">
        <f t="shared" si="3"/>
        <v>https://knuin.knu.ac.kr/public/stddm/lectPlnPop.knu?estblYear=2026&amp;estblSmstrSctcd=CMBS001400002&amp;sbjetCd=CLTR0301&amp;sbjetDvnno=005&amp;doPlan=Kor</v>
      </c>
    </row>
    <row r="66" spans="1:23" ht="39.950000000000003" customHeight="1" x14ac:dyDescent="0.2">
      <c r="A66" s="27" t="s">
        <v>868</v>
      </c>
      <c r="B66" s="41" t="s">
        <v>677</v>
      </c>
      <c r="C66" s="27" t="s">
        <v>956</v>
      </c>
      <c r="D66" s="24" t="s">
        <v>806</v>
      </c>
      <c r="E66" s="27" t="s">
        <v>956</v>
      </c>
      <c r="F66" s="24" t="s">
        <v>806</v>
      </c>
      <c r="G66" s="25">
        <v>3</v>
      </c>
      <c r="H66" s="27" t="s">
        <v>65</v>
      </c>
      <c r="I66" s="34" t="s">
        <v>679</v>
      </c>
      <c r="J66" s="27" t="s">
        <v>119</v>
      </c>
      <c r="K66" s="27" t="s">
        <v>119</v>
      </c>
      <c r="L66" s="27" t="s">
        <v>118</v>
      </c>
      <c r="M66" s="37" t="str">
        <f t="shared" si="0"/>
        <v>CLTR0302-001</v>
      </c>
      <c r="N66" s="27" t="s">
        <v>857</v>
      </c>
      <c r="O66" s="28">
        <v>30</v>
      </c>
      <c r="P66" s="38" t="s">
        <v>744</v>
      </c>
      <c r="Q66" s="27" t="s">
        <v>599</v>
      </c>
      <c r="R66" s="27"/>
      <c r="S66" s="27"/>
      <c r="T66" s="23" t="s">
        <v>118</v>
      </c>
      <c r="U66" s="20" t="str">
        <f t="shared" si="1"/>
        <v>CLTR0302</v>
      </c>
      <c r="V66" s="20" t="str">
        <f t="shared" si="2"/>
        <v>001</v>
      </c>
      <c r="W66" t="str">
        <f t="shared" si="3"/>
        <v>https://knuin.knu.ac.kr/public/stddm/lectPlnPop.knu?estblYear=2026&amp;estblSmstrSctcd=CMBS001400002&amp;sbjetCd=CLTR0302&amp;sbjetDvnno=001&amp;doPlan=Kor</v>
      </c>
    </row>
    <row r="67" spans="1:23" ht="39.950000000000003" customHeight="1" x14ac:dyDescent="0.2">
      <c r="A67" s="27" t="s">
        <v>868</v>
      </c>
      <c r="B67" s="41" t="s">
        <v>677</v>
      </c>
      <c r="C67" s="27" t="s">
        <v>956</v>
      </c>
      <c r="D67" s="24" t="s">
        <v>806</v>
      </c>
      <c r="E67" s="27" t="s">
        <v>956</v>
      </c>
      <c r="F67" s="24" t="s">
        <v>806</v>
      </c>
      <c r="G67" s="25">
        <v>3</v>
      </c>
      <c r="H67" s="27" t="s">
        <v>65</v>
      </c>
      <c r="I67" s="34" t="s">
        <v>679</v>
      </c>
      <c r="J67" s="27" t="s">
        <v>121</v>
      </c>
      <c r="K67" s="27" t="s">
        <v>121</v>
      </c>
      <c r="L67" s="27" t="s">
        <v>120</v>
      </c>
      <c r="M67" s="37" t="str">
        <f t="shared" si="0"/>
        <v>CLTR0313-001</v>
      </c>
      <c r="N67" s="27" t="s">
        <v>856</v>
      </c>
      <c r="O67" s="28">
        <v>40</v>
      </c>
      <c r="P67" s="38" t="s">
        <v>721</v>
      </c>
      <c r="Q67" s="27" t="s">
        <v>597</v>
      </c>
      <c r="R67" s="27"/>
      <c r="S67" s="27"/>
      <c r="T67" s="23" t="s">
        <v>120</v>
      </c>
      <c r="U67" s="20" t="str">
        <f t="shared" si="1"/>
        <v>CLTR0313</v>
      </c>
      <c r="V67" s="20" t="str">
        <f t="shared" si="2"/>
        <v>001</v>
      </c>
      <c r="W67" t="str">
        <f t="shared" si="3"/>
        <v>https://knuin.knu.ac.kr/public/stddm/lectPlnPop.knu?estblYear=2026&amp;estblSmstrSctcd=CMBS001400002&amp;sbjetCd=CLTR0313&amp;sbjetDvnno=001&amp;doPlan=Kor</v>
      </c>
    </row>
    <row r="68" spans="1:23" ht="39.950000000000003" customHeight="1" x14ac:dyDescent="0.2">
      <c r="A68" s="27" t="s">
        <v>868</v>
      </c>
      <c r="B68" s="41" t="s">
        <v>677</v>
      </c>
      <c r="C68" s="27" t="s">
        <v>956</v>
      </c>
      <c r="D68" s="24" t="s">
        <v>806</v>
      </c>
      <c r="E68" s="27" t="s">
        <v>956</v>
      </c>
      <c r="F68" s="24" t="s">
        <v>806</v>
      </c>
      <c r="G68" s="25">
        <v>3</v>
      </c>
      <c r="H68" s="27" t="s">
        <v>65</v>
      </c>
      <c r="I68" s="34" t="s">
        <v>679</v>
      </c>
      <c r="J68" s="27" t="s">
        <v>123</v>
      </c>
      <c r="K68" s="27" t="s">
        <v>123</v>
      </c>
      <c r="L68" s="27" t="s">
        <v>122</v>
      </c>
      <c r="M68" s="37" t="str">
        <f t="shared" si="0"/>
        <v>CLTR0327-001</v>
      </c>
      <c r="N68" s="27" t="s">
        <v>857</v>
      </c>
      <c r="O68" s="28">
        <v>30</v>
      </c>
      <c r="P68" s="38" t="s">
        <v>723</v>
      </c>
      <c r="Q68" s="27" t="s">
        <v>600</v>
      </c>
      <c r="R68" s="27"/>
      <c r="S68" s="27"/>
      <c r="T68" s="23" t="s">
        <v>122</v>
      </c>
      <c r="U68" s="20" t="str">
        <f t="shared" si="1"/>
        <v>CLTR0327</v>
      </c>
      <c r="V68" s="20" t="str">
        <f t="shared" si="2"/>
        <v>001</v>
      </c>
      <c r="W68" t="str">
        <f t="shared" si="3"/>
        <v>https://knuin.knu.ac.kr/public/stddm/lectPlnPop.knu?estblYear=2026&amp;estblSmstrSctcd=CMBS001400002&amp;sbjetCd=CLTR0327&amp;sbjetDvnno=001&amp;doPlan=Kor</v>
      </c>
    </row>
    <row r="69" spans="1:23" ht="39.950000000000003" customHeight="1" x14ac:dyDescent="0.2">
      <c r="A69" s="27" t="s">
        <v>868</v>
      </c>
      <c r="B69" s="41" t="s">
        <v>677</v>
      </c>
      <c r="C69" s="27" t="s">
        <v>956</v>
      </c>
      <c r="D69" s="24" t="s">
        <v>806</v>
      </c>
      <c r="E69" s="27" t="s">
        <v>956</v>
      </c>
      <c r="F69" s="24" t="s">
        <v>806</v>
      </c>
      <c r="G69" s="25">
        <v>3</v>
      </c>
      <c r="H69" s="27" t="s">
        <v>65</v>
      </c>
      <c r="I69" s="34" t="s">
        <v>679</v>
      </c>
      <c r="J69" s="27" t="s">
        <v>123</v>
      </c>
      <c r="K69" s="27" t="s">
        <v>123</v>
      </c>
      <c r="L69" s="27" t="s">
        <v>124</v>
      </c>
      <c r="M69" s="37" t="str">
        <f t="shared" ref="M69:M132" si="4">HYPERLINK(W69,L69)</f>
        <v>CLTR0327-002</v>
      </c>
      <c r="N69" s="27" t="s">
        <v>857</v>
      </c>
      <c r="O69" s="28">
        <v>30</v>
      </c>
      <c r="P69" s="38" t="s">
        <v>745</v>
      </c>
      <c r="Q69" s="27" t="s">
        <v>600</v>
      </c>
      <c r="R69" s="27"/>
      <c r="S69" s="27"/>
      <c r="T69" s="23" t="s">
        <v>124</v>
      </c>
      <c r="U69" s="20" t="str">
        <f t="shared" ref="U69:U131" si="5">LEFT(T69,FIND("-",T69)-1)</f>
        <v>CLTR0327</v>
      </c>
      <c r="V69" s="20" t="str">
        <f t="shared" ref="V69:V131" si="6">RIGHT(T69,LEN(T69)-FIND("-",T69))</f>
        <v>002</v>
      </c>
      <c r="W69" t="str">
        <f t="shared" ref="W69:W131" si="7">"https://knuin.knu.ac.kr/public/stddm/lectPlnPop.knu?estblYear=2026&amp;estblSmstrSctcd=CMBS001400002&amp;sbjetCd="&amp;U69&amp;"&amp;sbjetDvnno="&amp;V69&amp;"&amp;doPlan=Kor"</f>
        <v>https://knuin.knu.ac.kr/public/stddm/lectPlnPop.knu?estblYear=2026&amp;estblSmstrSctcd=CMBS001400002&amp;sbjetCd=CLTR0327&amp;sbjetDvnno=002&amp;doPlan=Kor</v>
      </c>
    </row>
    <row r="70" spans="1:23" ht="39.950000000000003" customHeight="1" x14ac:dyDescent="0.2">
      <c r="A70" s="27" t="s">
        <v>868</v>
      </c>
      <c r="B70" s="41" t="s">
        <v>677</v>
      </c>
      <c r="C70" s="27" t="s">
        <v>957</v>
      </c>
      <c r="D70" s="24" t="s">
        <v>851</v>
      </c>
      <c r="E70" s="27" t="s">
        <v>957</v>
      </c>
      <c r="F70" s="24" t="s">
        <v>806</v>
      </c>
      <c r="G70" s="25">
        <v>3</v>
      </c>
      <c r="H70" s="26">
        <v>1</v>
      </c>
      <c r="I70" s="34" t="s">
        <v>679</v>
      </c>
      <c r="J70" s="27" t="s">
        <v>958</v>
      </c>
      <c r="K70" s="27" t="s">
        <v>958</v>
      </c>
      <c r="L70" s="27" t="s">
        <v>125</v>
      </c>
      <c r="M70" s="37" t="str">
        <f t="shared" si="4"/>
        <v>CLTR0342-001</v>
      </c>
      <c r="N70" s="27" t="s">
        <v>857</v>
      </c>
      <c r="O70" s="28">
        <v>50</v>
      </c>
      <c r="P70" s="38" t="s">
        <v>745</v>
      </c>
      <c r="Q70" s="27" t="s">
        <v>599</v>
      </c>
      <c r="R70" s="27"/>
      <c r="S70" s="27"/>
      <c r="T70" s="23" t="s">
        <v>125</v>
      </c>
      <c r="U70" s="20" t="str">
        <f t="shared" si="5"/>
        <v>CLTR0342</v>
      </c>
      <c r="V70" s="20" t="str">
        <f t="shared" si="6"/>
        <v>001</v>
      </c>
      <c r="W70" t="str">
        <f t="shared" si="7"/>
        <v>https://knuin.knu.ac.kr/public/stddm/lectPlnPop.knu?estblYear=2026&amp;estblSmstrSctcd=CMBS001400002&amp;sbjetCd=CLTR0342&amp;sbjetDvnno=001&amp;doPlan=Kor</v>
      </c>
    </row>
    <row r="71" spans="1:23" ht="39.950000000000003" customHeight="1" x14ac:dyDescent="0.2">
      <c r="A71" s="27" t="s">
        <v>868</v>
      </c>
      <c r="B71" s="41" t="s">
        <v>677</v>
      </c>
      <c r="C71" s="27" t="s">
        <v>956</v>
      </c>
      <c r="D71" s="24" t="s">
        <v>806</v>
      </c>
      <c r="E71" s="27" t="s">
        <v>956</v>
      </c>
      <c r="F71" s="24" t="s">
        <v>806</v>
      </c>
      <c r="G71" s="25">
        <v>3</v>
      </c>
      <c r="H71" s="27" t="s">
        <v>65</v>
      </c>
      <c r="I71" s="34" t="s">
        <v>679</v>
      </c>
      <c r="J71" s="27" t="s">
        <v>958</v>
      </c>
      <c r="K71" s="27" t="s">
        <v>958</v>
      </c>
      <c r="L71" s="27" t="s">
        <v>126</v>
      </c>
      <c r="M71" s="37" t="str">
        <f t="shared" si="4"/>
        <v>CLTR0342-002</v>
      </c>
      <c r="N71" s="27" t="s">
        <v>857</v>
      </c>
      <c r="O71" s="28">
        <v>30</v>
      </c>
      <c r="P71" s="38" t="s">
        <v>749</v>
      </c>
      <c r="Q71" s="27" t="s">
        <v>599</v>
      </c>
      <c r="R71" s="27"/>
      <c r="S71" s="27"/>
      <c r="T71" s="23" t="s">
        <v>126</v>
      </c>
      <c r="U71" s="20" t="str">
        <f t="shared" si="5"/>
        <v>CLTR0342</v>
      </c>
      <c r="V71" s="20" t="str">
        <f t="shared" si="6"/>
        <v>002</v>
      </c>
      <c r="W71" t="str">
        <f t="shared" si="7"/>
        <v>https://knuin.knu.ac.kr/public/stddm/lectPlnPop.knu?estblYear=2026&amp;estblSmstrSctcd=CMBS001400002&amp;sbjetCd=CLTR0342&amp;sbjetDvnno=002&amp;doPlan=Kor</v>
      </c>
    </row>
    <row r="72" spans="1:23" ht="39.950000000000003" customHeight="1" x14ac:dyDescent="0.2">
      <c r="A72" s="27" t="s">
        <v>868</v>
      </c>
      <c r="B72" s="41" t="s">
        <v>677</v>
      </c>
      <c r="C72" s="27" t="s">
        <v>956</v>
      </c>
      <c r="D72" s="24" t="s">
        <v>806</v>
      </c>
      <c r="E72" s="27" t="s">
        <v>956</v>
      </c>
      <c r="F72" s="24" t="s">
        <v>806</v>
      </c>
      <c r="G72" s="25">
        <v>3</v>
      </c>
      <c r="H72" s="27" t="s">
        <v>65</v>
      </c>
      <c r="I72" s="34" t="s">
        <v>679</v>
      </c>
      <c r="J72" s="27" t="s">
        <v>959</v>
      </c>
      <c r="K72" s="27" t="s">
        <v>959</v>
      </c>
      <c r="L72" s="27" t="s">
        <v>127</v>
      </c>
      <c r="M72" s="37" t="str">
        <f t="shared" si="4"/>
        <v>CLTR0343-001</v>
      </c>
      <c r="N72" s="27" t="s">
        <v>857</v>
      </c>
      <c r="O72" s="28">
        <v>30</v>
      </c>
      <c r="P72" s="38" t="s">
        <v>746</v>
      </c>
      <c r="Q72" s="27" t="s">
        <v>599</v>
      </c>
      <c r="R72" s="27"/>
      <c r="S72" s="27"/>
      <c r="T72" s="23" t="s">
        <v>127</v>
      </c>
      <c r="U72" s="20" t="str">
        <f t="shared" si="5"/>
        <v>CLTR0343</v>
      </c>
      <c r="V72" s="20" t="str">
        <f t="shared" si="6"/>
        <v>001</v>
      </c>
      <c r="W72" t="str">
        <f t="shared" si="7"/>
        <v>https://knuin.knu.ac.kr/public/stddm/lectPlnPop.knu?estblYear=2026&amp;estblSmstrSctcd=CMBS001400002&amp;sbjetCd=CLTR0343&amp;sbjetDvnno=001&amp;doPlan=Kor</v>
      </c>
    </row>
    <row r="73" spans="1:23" ht="39.950000000000003" customHeight="1" x14ac:dyDescent="0.2">
      <c r="A73" s="27" t="s">
        <v>868</v>
      </c>
      <c r="B73" s="41" t="s">
        <v>677</v>
      </c>
      <c r="C73" s="27" t="s">
        <v>956</v>
      </c>
      <c r="D73" s="24" t="s">
        <v>806</v>
      </c>
      <c r="E73" s="27" t="s">
        <v>956</v>
      </c>
      <c r="F73" s="24" t="s">
        <v>806</v>
      </c>
      <c r="G73" s="25">
        <v>3</v>
      </c>
      <c r="H73" s="27" t="s">
        <v>65</v>
      </c>
      <c r="I73" s="34" t="s">
        <v>679</v>
      </c>
      <c r="J73" s="27" t="s">
        <v>960</v>
      </c>
      <c r="K73" s="27" t="s">
        <v>960</v>
      </c>
      <c r="L73" s="27" t="s">
        <v>128</v>
      </c>
      <c r="M73" s="37" t="str">
        <f t="shared" si="4"/>
        <v>CLTR0344-001</v>
      </c>
      <c r="N73" s="27" t="s">
        <v>857</v>
      </c>
      <c r="O73" s="28">
        <v>30</v>
      </c>
      <c r="P73" s="38" t="s">
        <v>777</v>
      </c>
      <c r="Q73" s="27" t="s">
        <v>598</v>
      </c>
      <c r="R73" s="27"/>
      <c r="S73" s="27"/>
      <c r="T73" s="23" t="s">
        <v>128</v>
      </c>
      <c r="U73" s="20" t="str">
        <f t="shared" si="5"/>
        <v>CLTR0344</v>
      </c>
      <c r="V73" s="20" t="str">
        <f t="shared" si="6"/>
        <v>001</v>
      </c>
      <c r="W73" t="str">
        <f t="shared" si="7"/>
        <v>https://knuin.knu.ac.kr/public/stddm/lectPlnPop.knu?estblYear=2026&amp;estblSmstrSctcd=CMBS001400002&amp;sbjetCd=CLTR0344&amp;sbjetDvnno=001&amp;doPlan=Kor</v>
      </c>
    </row>
    <row r="74" spans="1:23" ht="39.950000000000003" customHeight="1" x14ac:dyDescent="0.2">
      <c r="A74" s="27" t="s">
        <v>868</v>
      </c>
      <c r="B74" s="41" t="s">
        <v>677</v>
      </c>
      <c r="C74" s="27" t="s">
        <v>956</v>
      </c>
      <c r="D74" s="24" t="s">
        <v>806</v>
      </c>
      <c r="E74" s="27" t="s">
        <v>956</v>
      </c>
      <c r="F74" s="24" t="s">
        <v>806</v>
      </c>
      <c r="G74" s="25">
        <v>3</v>
      </c>
      <c r="H74" s="27" t="s">
        <v>65</v>
      </c>
      <c r="I74" s="34" t="s">
        <v>679</v>
      </c>
      <c r="J74" s="27" t="s">
        <v>130</v>
      </c>
      <c r="K74" s="27" t="s">
        <v>130</v>
      </c>
      <c r="L74" s="27" t="s">
        <v>129</v>
      </c>
      <c r="M74" s="37" t="str">
        <f t="shared" si="4"/>
        <v>CLTR0348-001</v>
      </c>
      <c r="N74" s="27" t="s">
        <v>857</v>
      </c>
      <c r="O74" s="28">
        <v>40</v>
      </c>
      <c r="P74" s="38" t="s">
        <v>723</v>
      </c>
      <c r="Q74" s="27" t="s">
        <v>599</v>
      </c>
      <c r="R74" s="27"/>
      <c r="S74" s="27"/>
      <c r="T74" s="23" t="s">
        <v>129</v>
      </c>
      <c r="U74" s="20" t="str">
        <f t="shared" si="5"/>
        <v>CLTR0348</v>
      </c>
      <c r="V74" s="20" t="str">
        <f t="shared" si="6"/>
        <v>001</v>
      </c>
      <c r="W74" t="str">
        <f t="shared" si="7"/>
        <v>https://knuin.knu.ac.kr/public/stddm/lectPlnPop.knu?estblYear=2026&amp;estblSmstrSctcd=CMBS001400002&amp;sbjetCd=CLTR0348&amp;sbjetDvnno=001&amp;doPlan=Kor</v>
      </c>
    </row>
    <row r="75" spans="1:23" ht="39.950000000000003" customHeight="1" x14ac:dyDescent="0.2">
      <c r="A75" s="27" t="s">
        <v>868</v>
      </c>
      <c r="B75" s="41" t="s">
        <v>677</v>
      </c>
      <c r="C75" s="27" t="s">
        <v>956</v>
      </c>
      <c r="D75" s="24" t="s">
        <v>806</v>
      </c>
      <c r="E75" s="27" t="s">
        <v>956</v>
      </c>
      <c r="F75" s="24" t="s">
        <v>806</v>
      </c>
      <c r="G75" s="25">
        <v>3</v>
      </c>
      <c r="H75" s="27" t="s">
        <v>65</v>
      </c>
      <c r="I75" s="34" t="s">
        <v>679</v>
      </c>
      <c r="J75" s="27" t="s">
        <v>130</v>
      </c>
      <c r="K75" s="27" t="s">
        <v>130</v>
      </c>
      <c r="L75" s="27" t="s">
        <v>131</v>
      </c>
      <c r="M75" s="37" t="str">
        <f t="shared" si="4"/>
        <v>CLTR0348-002</v>
      </c>
      <c r="N75" s="27" t="s">
        <v>856</v>
      </c>
      <c r="O75" s="28">
        <v>40</v>
      </c>
      <c r="P75" s="38" t="s">
        <v>746</v>
      </c>
      <c r="Q75" s="27" t="s">
        <v>597</v>
      </c>
      <c r="R75" s="27"/>
      <c r="S75" s="27"/>
      <c r="T75" s="23" t="s">
        <v>131</v>
      </c>
      <c r="U75" s="20" t="str">
        <f t="shared" si="5"/>
        <v>CLTR0348</v>
      </c>
      <c r="V75" s="20" t="str">
        <f t="shared" si="6"/>
        <v>002</v>
      </c>
      <c r="W75" t="str">
        <f t="shared" si="7"/>
        <v>https://knuin.knu.ac.kr/public/stddm/lectPlnPop.knu?estblYear=2026&amp;estblSmstrSctcd=CMBS001400002&amp;sbjetCd=CLTR0348&amp;sbjetDvnno=002&amp;doPlan=Kor</v>
      </c>
    </row>
    <row r="76" spans="1:23" ht="39.950000000000003" customHeight="1" x14ac:dyDescent="0.2">
      <c r="A76" s="27" t="s">
        <v>868</v>
      </c>
      <c r="B76" s="41" t="s">
        <v>677</v>
      </c>
      <c r="C76" s="27" t="s">
        <v>956</v>
      </c>
      <c r="D76" s="24" t="s">
        <v>806</v>
      </c>
      <c r="E76" s="27" t="s">
        <v>956</v>
      </c>
      <c r="F76" s="24" t="s">
        <v>806</v>
      </c>
      <c r="G76" s="25">
        <v>3</v>
      </c>
      <c r="H76" s="27" t="s">
        <v>65</v>
      </c>
      <c r="I76" s="34" t="s">
        <v>679</v>
      </c>
      <c r="J76" s="27" t="s">
        <v>133</v>
      </c>
      <c r="K76" s="27" t="s">
        <v>133</v>
      </c>
      <c r="L76" s="27" t="s">
        <v>132</v>
      </c>
      <c r="M76" s="37" t="str">
        <f t="shared" si="4"/>
        <v>CLTR0351-001</v>
      </c>
      <c r="N76" s="27" t="s">
        <v>857</v>
      </c>
      <c r="O76" s="28">
        <v>40</v>
      </c>
      <c r="P76" s="38" t="s">
        <v>748</v>
      </c>
      <c r="Q76" s="27" t="s">
        <v>599</v>
      </c>
      <c r="R76" s="27"/>
      <c r="S76" s="27"/>
      <c r="T76" s="23" t="s">
        <v>132</v>
      </c>
      <c r="U76" s="20" t="str">
        <f t="shared" si="5"/>
        <v>CLTR0351</v>
      </c>
      <c r="V76" s="20" t="str">
        <f t="shared" si="6"/>
        <v>001</v>
      </c>
      <c r="W76" t="str">
        <f t="shared" si="7"/>
        <v>https://knuin.knu.ac.kr/public/stddm/lectPlnPop.knu?estblYear=2026&amp;estblSmstrSctcd=CMBS001400002&amp;sbjetCd=CLTR0351&amp;sbjetDvnno=001&amp;doPlan=Kor</v>
      </c>
    </row>
    <row r="77" spans="1:23" ht="39.950000000000003" customHeight="1" x14ac:dyDescent="0.2">
      <c r="A77" s="27" t="s">
        <v>868</v>
      </c>
      <c r="B77" s="41" t="s">
        <v>677</v>
      </c>
      <c r="C77" s="27" t="s">
        <v>956</v>
      </c>
      <c r="D77" s="24" t="s">
        <v>806</v>
      </c>
      <c r="E77" s="27" t="s">
        <v>956</v>
      </c>
      <c r="F77" s="24" t="s">
        <v>806</v>
      </c>
      <c r="G77" s="25">
        <v>3</v>
      </c>
      <c r="H77" s="27" t="s">
        <v>65</v>
      </c>
      <c r="I77" s="34" t="s">
        <v>679</v>
      </c>
      <c r="J77" s="27" t="s">
        <v>135</v>
      </c>
      <c r="K77" s="27" t="s">
        <v>135</v>
      </c>
      <c r="L77" s="27" t="s">
        <v>134</v>
      </c>
      <c r="M77" s="37" t="str">
        <f t="shared" si="4"/>
        <v>CLTR0352-001</v>
      </c>
      <c r="N77" s="27" t="s">
        <v>856</v>
      </c>
      <c r="O77" s="28">
        <v>40</v>
      </c>
      <c r="P77" s="38" t="s">
        <v>749</v>
      </c>
      <c r="Q77" s="27" t="s">
        <v>601</v>
      </c>
      <c r="R77" s="27"/>
      <c r="S77" s="27"/>
      <c r="T77" s="23" t="s">
        <v>134</v>
      </c>
      <c r="U77" s="20" t="str">
        <f t="shared" si="5"/>
        <v>CLTR0352</v>
      </c>
      <c r="V77" s="20" t="str">
        <f t="shared" si="6"/>
        <v>001</v>
      </c>
      <c r="W77" t="str">
        <f t="shared" si="7"/>
        <v>https://knuin.knu.ac.kr/public/stddm/lectPlnPop.knu?estblYear=2026&amp;estblSmstrSctcd=CMBS001400002&amp;sbjetCd=CLTR0352&amp;sbjetDvnno=001&amp;doPlan=Kor</v>
      </c>
    </row>
    <row r="78" spans="1:23" ht="39.950000000000003" customHeight="1" x14ac:dyDescent="0.2">
      <c r="A78" s="27" t="s">
        <v>868</v>
      </c>
      <c r="B78" s="41" t="s">
        <v>677</v>
      </c>
      <c r="C78" s="27" t="s">
        <v>956</v>
      </c>
      <c r="D78" s="24" t="s">
        <v>806</v>
      </c>
      <c r="E78" s="27" t="s">
        <v>956</v>
      </c>
      <c r="F78" s="24" t="s">
        <v>806</v>
      </c>
      <c r="G78" s="25">
        <v>3</v>
      </c>
      <c r="H78" s="27" t="s">
        <v>65</v>
      </c>
      <c r="I78" s="34" t="s">
        <v>679</v>
      </c>
      <c r="J78" s="27" t="s">
        <v>137</v>
      </c>
      <c r="K78" s="27" t="s">
        <v>137</v>
      </c>
      <c r="L78" s="27" t="s">
        <v>136</v>
      </c>
      <c r="M78" s="37" t="str">
        <f t="shared" si="4"/>
        <v>CLTR0359-001</v>
      </c>
      <c r="N78" s="27" t="s">
        <v>856</v>
      </c>
      <c r="O78" s="28">
        <v>30</v>
      </c>
      <c r="P78" s="38" t="s">
        <v>744</v>
      </c>
      <c r="Q78" s="27" t="s">
        <v>597</v>
      </c>
      <c r="R78" s="27"/>
      <c r="S78" s="27"/>
      <c r="T78" s="23" t="s">
        <v>136</v>
      </c>
      <c r="U78" s="20" t="str">
        <f t="shared" si="5"/>
        <v>CLTR0359</v>
      </c>
      <c r="V78" s="20" t="str">
        <f t="shared" si="6"/>
        <v>001</v>
      </c>
      <c r="W78" t="str">
        <f t="shared" si="7"/>
        <v>https://knuin.knu.ac.kr/public/stddm/lectPlnPop.knu?estblYear=2026&amp;estblSmstrSctcd=CMBS001400002&amp;sbjetCd=CLTR0359&amp;sbjetDvnno=001&amp;doPlan=Kor</v>
      </c>
    </row>
    <row r="79" spans="1:23" ht="39.950000000000003" customHeight="1" x14ac:dyDescent="0.2">
      <c r="A79" s="27" t="s">
        <v>868</v>
      </c>
      <c r="B79" s="41" t="s">
        <v>677</v>
      </c>
      <c r="C79" s="27" t="s">
        <v>957</v>
      </c>
      <c r="D79" s="24" t="s">
        <v>807</v>
      </c>
      <c r="E79" s="27" t="s">
        <v>957</v>
      </c>
      <c r="F79" s="24" t="s">
        <v>806</v>
      </c>
      <c r="G79" s="25">
        <v>3</v>
      </c>
      <c r="H79" s="26">
        <v>1</v>
      </c>
      <c r="I79" s="34" t="s">
        <v>679</v>
      </c>
      <c r="J79" s="27" t="s">
        <v>139</v>
      </c>
      <c r="K79" s="27" t="s">
        <v>139</v>
      </c>
      <c r="L79" s="27" t="s">
        <v>138</v>
      </c>
      <c r="M79" s="37" t="str">
        <f t="shared" si="4"/>
        <v>CLTR0366-001</v>
      </c>
      <c r="N79" s="27" t="s">
        <v>857</v>
      </c>
      <c r="O79" s="28">
        <v>50</v>
      </c>
      <c r="P79" s="38" t="s">
        <v>744</v>
      </c>
      <c r="Q79" s="27" t="s">
        <v>598</v>
      </c>
      <c r="R79" s="27"/>
      <c r="S79" s="27"/>
      <c r="T79" s="23" t="s">
        <v>138</v>
      </c>
      <c r="U79" s="20" t="str">
        <f t="shared" si="5"/>
        <v>CLTR0366</v>
      </c>
      <c r="V79" s="20" t="str">
        <f t="shared" si="6"/>
        <v>001</v>
      </c>
      <c r="W79" t="str">
        <f t="shared" si="7"/>
        <v>https://knuin.knu.ac.kr/public/stddm/lectPlnPop.knu?estblYear=2026&amp;estblSmstrSctcd=CMBS001400002&amp;sbjetCd=CLTR0366&amp;sbjetDvnno=001&amp;doPlan=Kor</v>
      </c>
    </row>
    <row r="80" spans="1:23" ht="39.950000000000003" customHeight="1" x14ac:dyDescent="0.2">
      <c r="A80" s="27" t="s">
        <v>868</v>
      </c>
      <c r="B80" s="41" t="s">
        <v>677</v>
      </c>
      <c r="C80" s="27" t="s">
        <v>956</v>
      </c>
      <c r="D80" s="24" t="s">
        <v>806</v>
      </c>
      <c r="E80" s="27" t="s">
        <v>956</v>
      </c>
      <c r="F80" s="24" t="s">
        <v>806</v>
      </c>
      <c r="G80" s="25">
        <v>3</v>
      </c>
      <c r="H80" s="27" t="s">
        <v>65</v>
      </c>
      <c r="I80" s="34" t="s">
        <v>679</v>
      </c>
      <c r="J80" s="27" t="s">
        <v>139</v>
      </c>
      <c r="K80" s="27" t="s">
        <v>139</v>
      </c>
      <c r="L80" s="27" t="s">
        <v>140</v>
      </c>
      <c r="M80" s="37" t="str">
        <f t="shared" si="4"/>
        <v>CLTR0366-002</v>
      </c>
      <c r="N80" s="27" t="s">
        <v>857</v>
      </c>
      <c r="O80" s="28">
        <v>50</v>
      </c>
      <c r="P80" s="38" t="s">
        <v>748</v>
      </c>
      <c r="Q80" s="27" t="s">
        <v>600</v>
      </c>
      <c r="R80" s="27"/>
      <c r="S80" s="27"/>
      <c r="T80" s="23" t="s">
        <v>140</v>
      </c>
      <c r="U80" s="20" t="str">
        <f t="shared" si="5"/>
        <v>CLTR0366</v>
      </c>
      <c r="V80" s="20" t="str">
        <f t="shared" si="6"/>
        <v>002</v>
      </c>
      <c r="W80" t="str">
        <f t="shared" si="7"/>
        <v>https://knuin.knu.ac.kr/public/stddm/lectPlnPop.knu?estblYear=2026&amp;estblSmstrSctcd=CMBS001400002&amp;sbjetCd=CLTR0366&amp;sbjetDvnno=002&amp;doPlan=Kor</v>
      </c>
    </row>
    <row r="81" spans="1:23" ht="39.950000000000003" customHeight="1" x14ac:dyDescent="0.2">
      <c r="A81" s="27" t="s">
        <v>868</v>
      </c>
      <c r="B81" s="41" t="s">
        <v>677</v>
      </c>
      <c r="C81" s="27" t="s">
        <v>956</v>
      </c>
      <c r="D81" s="24" t="s">
        <v>806</v>
      </c>
      <c r="E81" s="27" t="s">
        <v>956</v>
      </c>
      <c r="F81" s="24" t="s">
        <v>806</v>
      </c>
      <c r="G81" s="25">
        <v>3</v>
      </c>
      <c r="H81" s="27" t="s">
        <v>65</v>
      </c>
      <c r="I81" s="34" t="s">
        <v>679</v>
      </c>
      <c r="J81" s="27" t="s">
        <v>139</v>
      </c>
      <c r="K81" s="27" t="s">
        <v>139</v>
      </c>
      <c r="L81" s="27" t="s">
        <v>141</v>
      </c>
      <c r="M81" s="37" t="str">
        <f t="shared" si="4"/>
        <v>CLTR0366-003</v>
      </c>
      <c r="N81" s="27" t="s">
        <v>857</v>
      </c>
      <c r="O81" s="28">
        <v>50</v>
      </c>
      <c r="P81" s="38" t="s">
        <v>797</v>
      </c>
      <c r="Q81" s="27" t="s">
        <v>600</v>
      </c>
      <c r="R81" s="27"/>
      <c r="S81" s="27"/>
      <c r="T81" s="23" t="s">
        <v>141</v>
      </c>
      <c r="U81" s="20" t="str">
        <f t="shared" si="5"/>
        <v>CLTR0366</v>
      </c>
      <c r="V81" s="20" t="str">
        <f t="shared" si="6"/>
        <v>003</v>
      </c>
      <c r="W81" t="str">
        <f t="shared" si="7"/>
        <v>https://knuin.knu.ac.kr/public/stddm/lectPlnPop.knu?estblYear=2026&amp;estblSmstrSctcd=CMBS001400002&amp;sbjetCd=CLTR0366&amp;sbjetDvnno=003&amp;doPlan=Kor</v>
      </c>
    </row>
    <row r="82" spans="1:23" ht="39.950000000000003" customHeight="1" x14ac:dyDescent="0.2">
      <c r="A82" s="27" t="s">
        <v>868</v>
      </c>
      <c r="B82" s="41" t="s">
        <v>677</v>
      </c>
      <c r="C82" s="27" t="s">
        <v>957</v>
      </c>
      <c r="D82" s="24" t="s">
        <v>807</v>
      </c>
      <c r="E82" s="27" t="s">
        <v>957</v>
      </c>
      <c r="F82" s="24" t="s">
        <v>806</v>
      </c>
      <c r="G82" s="25">
        <v>3</v>
      </c>
      <c r="H82" s="26">
        <v>1</v>
      </c>
      <c r="I82" s="34" t="s">
        <v>679</v>
      </c>
      <c r="J82" s="27" t="s">
        <v>143</v>
      </c>
      <c r="K82" s="27" t="s">
        <v>143</v>
      </c>
      <c r="L82" s="27" t="s">
        <v>142</v>
      </c>
      <c r="M82" s="37" t="str">
        <f t="shared" si="4"/>
        <v>CLTR0367-001</v>
      </c>
      <c r="N82" s="27" t="s">
        <v>857</v>
      </c>
      <c r="O82" s="28">
        <v>50</v>
      </c>
      <c r="P82" s="38" t="s">
        <v>777</v>
      </c>
      <c r="Q82" s="27" t="s">
        <v>597</v>
      </c>
      <c r="R82" s="27"/>
      <c r="S82" s="27"/>
      <c r="T82" s="23" t="s">
        <v>142</v>
      </c>
      <c r="U82" s="20" t="str">
        <f t="shared" si="5"/>
        <v>CLTR0367</v>
      </c>
      <c r="V82" s="20" t="str">
        <f t="shared" si="6"/>
        <v>001</v>
      </c>
      <c r="W82" t="str">
        <f t="shared" si="7"/>
        <v>https://knuin.knu.ac.kr/public/stddm/lectPlnPop.knu?estblYear=2026&amp;estblSmstrSctcd=CMBS001400002&amp;sbjetCd=CLTR0367&amp;sbjetDvnno=001&amp;doPlan=Kor</v>
      </c>
    </row>
    <row r="83" spans="1:23" ht="39.950000000000003" customHeight="1" x14ac:dyDescent="0.2">
      <c r="A83" s="27" t="s">
        <v>868</v>
      </c>
      <c r="B83" s="41" t="s">
        <v>677</v>
      </c>
      <c r="C83" s="27" t="s">
        <v>956</v>
      </c>
      <c r="D83" s="24" t="s">
        <v>806</v>
      </c>
      <c r="E83" s="27" t="s">
        <v>956</v>
      </c>
      <c r="F83" s="24" t="s">
        <v>806</v>
      </c>
      <c r="G83" s="25">
        <v>3</v>
      </c>
      <c r="H83" s="27" t="s">
        <v>65</v>
      </c>
      <c r="I83" s="34" t="s">
        <v>679</v>
      </c>
      <c r="J83" s="27" t="s">
        <v>143</v>
      </c>
      <c r="K83" s="27" t="s">
        <v>143</v>
      </c>
      <c r="L83" s="27" t="s">
        <v>144</v>
      </c>
      <c r="M83" s="37" t="str">
        <f t="shared" si="4"/>
        <v>CLTR0367-002</v>
      </c>
      <c r="N83" s="27" t="s">
        <v>857</v>
      </c>
      <c r="O83" s="28">
        <v>50</v>
      </c>
      <c r="P83" s="38" t="s">
        <v>746</v>
      </c>
      <c r="Q83" s="27" t="s">
        <v>600</v>
      </c>
      <c r="R83" s="27"/>
      <c r="S83" s="27"/>
      <c r="T83" s="23" t="s">
        <v>144</v>
      </c>
      <c r="U83" s="20" t="str">
        <f t="shared" si="5"/>
        <v>CLTR0367</v>
      </c>
      <c r="V83" s="20" t="str">
        <f t="shared" si="6"/>
        <v>002</v>
      </c>
      <c r="W83" t="str">
        <f t="shared" si="7"/>
        <v>https://knuin.knu.ac.kr/public/stddm/lectPlnPop.knu?estblYear=2026&amp;estblSmstrSctcd=CMBS001400002&amp;sbjetCd=CLTR0367&amp;sbjetDvnno=002&amp;doPlan=Kor</v>
      </c>
    </row>
    <row r="84" spans="1:23" ht="39.950000000000003" customHeight="1" x14ac:dyDescent="0.2">
      <c r="A84" s="27" t="s">
        <v>868</v>
      </c>
      <c r="B84" s="41" t="s">
        <v>677</v>
      </c>
      <c r="C84" s="27" t="s">
        <v>956</v>
      </c>
      <c r="D84" s="24" t="s">
        <v>806</v>
      </c>
      <c r="E84" s="27" t="s">
        <v>956</v>
      </c>
      <c r="F84" s="24" t="s">
        <v>806</v>
      </c>
      <c r="G84" s="25">
        <v>3</v>
      </c>
      <c r="H84" s="27" t="s">
        <v>65</v>
      </c>
      <c r="I84" s="34" t="s">
        <v>679</v>
      </c>
      <c r="J84" s="27" t="s">
        <v>143</v>
      </c>
      <c r="K84" s="27" t="s">
        <v>143</v>
      </c>
      <c r="L84" s="27" t="s">
        <v>145</v>
      </c>
      <c r="M84" s="37" t="str">
        <f t="shared" si="4"/>
        <v>CLTR0367-003</v>
      </c>
      <c r="N84" s="27" t="s">
        <v>857</v>
      </c>
      <c r="O84" s="28">
        <v>50</v>
      </c>
      <c r="P84" s="38" t="s">
        <v>744</v>
      </c>
      <c r="Q84" s="27" t="s">
        <v>600</v>
      </c>
      <c r="R84" s="27"/>
      <c r="S84" s="27"/>
      <c r="T84" s="23" t="s">
        <v>145</v>
      </c>
      <c r="U84" s="20" t="str">
        <f t="shared" si="5"/>
        <v>CLTR0367</v>
      </c>
      <c r="V84" s="20" t="str">
        <f t="shared" si="6"/>
        <v>003</v>
      </c>
      <c r="W84" t="str">
        <f t="shared" si="7"/>
        <v>https://knuin.knu.ac.kr/public/stddm/lectPlnPop.knu?estblYear=2026&amp;estblSmstrSctcd=CMBS001400002&amp;sbjetCd=CLTR0367&amp;sbjetDvnno=003&amp;doPlan=Kor</v>
      </c>
    </row>
    <row r="85" spans="1:23" ht="39.950000000000003" customHeight="1" x14ac:dyDescent="0.2">
      <c r="A85" s="27" t="s">
        <v>868</v>
      </c>
      <c r="B85" s="41" t="s">
        <v>677</v>
      </c>
      <c r="C85" s="27" t="s">
        <v>876</v>
      </c>
      <c r="D85" s="24" t="s">
        <v>801</v>
      </c>
      <c r="E85" s="27" t="s">
        <v>961</v>
      </c>
      <c r="F85" s="24" t="s">
        <v>831</v>
      </c>
      <c r="G85" s="25">
        <v>2</v>
      </c>
      <c r="H85" s="26">
        <v>1</v>
      </c>
      <c r="I85" s="34" t="s">
        <v>679</v>
      </c>
      <c r="J85" s="27" t="s">
        <v>146</v>
      </c>
      <c r="K85" s="27" t="s">
        <v>962</v>
      </c>
      <c r="L85" s="27" t="s">
        <v>147</v>
      </c>
      <c r="M85" s="37" t="str">
        <f t="shared" si="4"/>
        <v>CLTR0412-010</v>
      </c>
      <c r="N85" s="27" t="s">
        <v>856</v>
      </c>
      <c r="O85" s="28">
        <v>20</v>
      </c>
      <c r="P85" s="38" t="s">
        <v>752</v>
      </c>
      <c r="Q85" s="27" t="s">
        <v>605</v>
      </c>
      <c r="R85" s="27"/>
      <c r="S85" s="27"/>
      <c r="T85" s="23" t="s">
        <v>147</v>
      </c>
      <c r="U85" s="20" t="str">
        <f t="shared" si="5"/>
        <v>CLTR0412</v>
      </c>
      <c r="V85" s="20" t="str">
        <f t="shared" si="6"/>
        <v>010</v>
      </c>
      <c r="W85" t="str">
        <f t="shared" si="7"/>
        <v>https://knuin.knu.ac.kr/public/stddm/lectPlnPop.knu?estblYear=2026&amp;estblSmstrSctcd=CMBS001400002&amp;sbjetCd=CLTR0412&amp;sbjetDvnno=010&amp;doPlan=Kor</v>
      </c>
    </row>
    <row r="86" spans="1:23" ht="39.950000000000003" customHeight="1" x14ac:dyDescent="0.2">
      <c r="A86" s="27" t="s">
        <v>868</v>
      </c>
      <c r="B86" s="41" t="s">
        <v>677</v>
      </c>
      <c r="C86" s="27" t="s">
        <v>876</v>
      </c>
      <c r="D86" s="24" t="s">
        <v>801</v>
      </c>
      <c r="E86" s="27" t="s">
        <v>961</v>
      </c>
      <c r="F86" s="24" t="s">
        <v>831</v>
      </c>
      <c r="G86" s="25">
        <v>2</v>
      </c>
      <c r="H86" s="26">
        <v>1</v>
      </c>
      <c r="I86" s="34" t="s">
        <v>679</v>
      </c>
      <c r="J86" s="27" t="s">
        <v>146</v>
      </c>
      <c r="K86" s="27" t="s">
        <v>962</v>
      </c>
      <c r="L86" s="27" t="s">
        <v>148</v>
      </c>
      <c r="M86" s="37" t="str">
        <f t="shared" si="4"/>
        <v>CLTR0412-011</v>
      </c>
      <c r="N86" s="27" t="s">
        <v>856</v>
      </c>
      <c r="O86" s="28">
        <v>20</v>
      </c>
      <c r="P86" s="38" t="s">
        <v>752</v>
      </c>
      <c r="Q86" s="27" t="s">
        <v>602</v>
      </c>
      <c r="R86" s="27"/>
      <c r="S86" s="27"/>
      <c r="T86" s="23" t="s">
        <v>148</v>
      </c>
      <c r="U86" s="20" t="str">
        <f t="shared" si="5"/>
        <v>CLTR0412</v>
      </c>
      <c r="V86" s="20" t="str">
        <f t="shared" si="6"/>
        <v>011</v>
      </c>
      <c r="W86" t="str">
        <f t="shared" si="7"/>
        <v>https://knuin.knu.ac.kr/public/stddm/lectPlnPop.knu?estblYear=2026&amp;estblSmstrSctcd=CMBS001400002&amp;sbjetCd=CLTR0412&amp;sbjetDvnno=011&amp;doPlan=Kor</v>
      </c>
    </row>
    <row r="87" spans="1:23" ht="39.950000000000003" customHeight="1" x14ac:dyDescent="0.2">
      <c r="A87" s="27" t="s">
        <v>868</v>
      </c>
      <c r="B87" s="41" t="s">
        <v>677</v>
      </c>
      <c r="C87" s="27" t="s">
        <v>876</v>
      </c>
      <c r="D87" s="24" t="s">
        <v>801</v>
      </c>
      <c r="E87" s="27" t="s">
        <v>879</v>
      </c>
      <c r="F87" s="24" t="s">
        <v>813</v>
      </c>
      <c r="G87" s="25">
        <v>2</v>
      </c>
      <c r="H87" s="26">
        <v>1</v>
      </c>
      <c r="I87" s="34" t="s">
        <v>679</v>
      </c>
      <c r="J87" s="27" t="s">
        <v>146</v>
      </c>
      <c r="K87" s="27" t="s">
        <v>962</v>
      </c>
      <c r="L87" s="27" t="s">
        <v>149</v>
      </c>
      <c r="M87" s="37" t="str">
        <f t="shared" si="4"/>
        <v>CLTR0412-014</v>
      </c>
      <c r="N87" s="27" t="s">
        <v>856</v>
      </c>
      <c r="O87" s="28">
        <v>20</v>
      </c>
      <c r="P87" s="38" t="s">
        <v>724</v>
      </c>
      <c r="Q87" s="27" t="s">
        <v>604</v>
      </c>
      <c r="R87" s="27"/>
      <c r="S87" s="27"/>
      <c r="T87" s="23" t="s">
        <v>149</v>
      </c>
      <c r="U87" s="20" t="str">
        <f t="shared" si="5"/>
        <v>CLTR0412</v>
      </c>
      <c r="V87" s="20" t="str">
        <f t="shared" si="6"/>
        <v>014</v>
      </c>
      <c r="W87" t="str">
        <f t="shared" si="7"/>
        <v>https://knuin.knu.ac.kr/public/stddm/lectPlnPop.knu?estblYear=2026&amp;estblSmstrSctcd=CMBS001400002&amp;sbjetCd=CLTR0412&amp;sbjetDvnno=014&amp;doPlan=Kor</v>
      </c>
    </row>
    <row r="88" spans="1:23" ht="39.950000000000003" customHeight="1" x14ac:dyDescent="0.2">
      <c r="A88" s="27" t="s">
        <v>868</v>
      </c>
      <c r="B88" s="41" t="s">
        <v>677</v>
      </c>
      <c r="C88" s="27" t="s">
        <v>876</v>
      </c>
      <c r="D88" s="24" t="s">
        <v>801</v>
      </c>
      <c r="E88" s="27" t="s">
        <v>879</v>
      </c>
      <c r="F88" s="24" t="s">
        <v>813</v>
      </c>
      <c r="G88" s="25">
        <v>2</v>
      </c>
      <c r="H88" s="26">
        <v>1</v>
      </c>
      <c r="I88" s="34" t="s">
        <v>679</v>
      </c>
      <c r="J88" s="27" t="s">
        <v>146</v>
      </c>
      <c r="K88" s="27" t="s">
        <v>962</v>
      </c>
      <c r="L88" s="27" t="s">
        <v>150</v>
      </c>
      <c r="M88" s="37" t="str">
        <f t="shared" si="4"/>
        <v>CLTR0412-015</v>
      </c>
      <c r="N88" s="27" t="s">
        <v>856</v>
      </c>
      <c r="O88" s="28">
        <v>20</v>
      </c>
      <c r="P88" s="38" t="s">
        <v>724</v>
      </c>
      <c r="Q88" s="27" t="s">
        <v>605</v>
      </c>
      <c r="R88" s="27"/>
      <c r="S88" s="27"/>
      <c r="T88" s="23" t="s">
        <v>150</v>
      </c>
      <c r="U88" s="20" t="str">
        <f t="shared" si="5"/>
        <v>CLTR0412</v>
      </c>
      <c r="V88" s="20" t="str">
        <f t="shared" si="6"/>
        <v>015</v>
      </c>
      <c r="W88" t="str">
        <f t="shared" si="7"/>
        <v>https://knuin.knu.ac.kr/public/stddm/lectPlnPop.knu?estblYear=2026&amp;estblSmstrSctcd=CMBS001400002&amp;sbjetCd=CLTR0412&amp;sbjetDvnno=015&amp;doPlan=Kor</v>
      </c>
    </row>
    <row r="89" spans="1:23" ht="39.950000000000003" customHeight="1" x14ac:dyDescent="0.2">
      <c r="A89" s="27" t="s">
        <v>868</v>
      </c>
      <c r="B89" s="41" t="s">
        <v>677</v>
      </c>
      <c r="C89" s="27" t="s">
        <v>876</v>
      </c>
      <c r="D89" s="24" t="s">
        <v>801</v>
      </c>
      <c r="E89" s="27" t="s">
        <v>879</v>
      </c>
      <c r="F89" s="24" t="s">
        <v>813</v>
      </c>
      <c r="G89" s="25">
        <v>2</v>
      </c>
      <c r="H89" s="26">
        <v>1</v>
      </c>
      <c r="I89" s="34" t="s">
        <v>679</v>
      </c>
      <c r="J89" s="27" t="s">
        <v>146</v>
      </c>
      <c r="K89" s="27" t="s">
        <v>962</v>
      </c>
      <c r="L89" s="27" t="s">
        <v>151</v>
      </c>
      <c r="M89" s="37" t="str">
        <f t="shared" si="4"/>
        <v>CLTR0412-016</v>
      </c>
      <c r="N89" s="27" t="s">
        <v>856</v>
      </c>
      <c r="O89" s="28">
        <v>20</v>
      </c>
      <c r="P89" s="38" t="s">
        <v>724</v>
      </c>
      <c r="Q89" s="27" t="s">
        <v>606</v>
      </c>
      <c r="R89" s="27"/>
      <c r="S89" s="27"/>
      <c r="T89" s="23" t="s">
        <v>151</v>
      </c>
      <c r="U89" s="20" t="str">
        <f t="shared" si="5"/>
        <v>CLTR0412</v>
      </c>
      <c r="V89" s="20" t="str">
        <f t="shared" si="6"/>
        <v>016</v>
      </c>
      <c r="W89" t="str">
        <f t="shared" si="7"/>
        <v>https://knuin.knu.ac.kr/public/stddm/lectPlnPop.knu?estblYear=2026&amp;estblSmstrSctcd=CMBS001400002&amp;sbjetCd=CLTR0412&amp;sbjetDvnno=016&amp;doPlan=Kor</v>
      </c>
    </row>
    <row r="90" spans="1:23" ht="39.950000000000003" customHeight="1" x14ac:dyDescent="0.2">
      <c r="A90" s="27" t="s">
        <v>868</v>
      </c>
      <c r="B90" s="41" t="s">
        <v>677</v>
      </c>
      <c r="C90" s="27" t="s">
        <v>876</v>
      </c>
      <c r="D90" s="24" t="s">
        <v>801</v>
      </c>
      <c r="E90" s="27" t="s">
        <v>910</v>
      </c>
      <c r="F90" s="24" t="s">
        <v>820</v>
      </c>
      <c r="G90" s="25">
        <v>2</v>
      </c>
      <c r="H90" s="26">
        <v>1</v>
      </c>
      <c r="I90" s="34" t="s">
        <v>679</v>
      </c>
      <c r="J90" s="27" t="s">
        <v>146</v>
      </c>
      <c r="K90" s="27" t="s">
        <v>962</v>
      </c>
      <c r="L90" s="27" t="s">
        <v>152</v>
      </c>
      <c r="M90" s="37" t="str">
        <f t="shared" si="4"/>
        <v>CLTR0412-017</v>
      </c>
      <c r="N90" s="27" t="s">
        <v>856</v>
      </c>
      <c r="O90" s="28">
        <v>20</v>
      </c>
      <c r="P90" s="38" t="s">
        <v>780</v>
      </c>
      <c r="Q90" s="27" t="s">
        <v>606</v>
      </c>
      <c r="R90" s="27"/>
      <c r="S90" s="27"/>
      <c r="T90" s="23" t="s">
        <v>152</v>
      </c>
      <c r="U90" s="20" t="str">
        <f t="shared" si="5"/>
        <v>CLTR0412</v>
      </c>
      <c r="V90" s="20" t="str">
        <f t="shared" si="6"/>
        <v>017</v>
      </c>
      <c r="W90" t="str">
        <f t="shared" si="7"/>
        <v>https://knuin.knu.ac.kr/public/stddm/lectPlnPop.knu?estblYear=2026&amp;estblSmstrSctcd=CMBS001400002&amp;sbjetCd=CLTR0412&amp;sbjetDvnno=017&amp;doPlan=Kor</v>
      </c>
    </row>
    <row r="91" spans="1:23" ht="39.950000000000003" customHeight="1" x14ac:dyDescent="0.2">
      <c r="A91" s="27" t="s">
        <v>868</v>
      </c>
      <c r="B91" s="41" t="s">
        <v>677</v>
      </c>
      <c r="C91" s="27" t="s">
        <v>876</v>
      </c>
      <c r="D91" s="24" t="s">
        <v>801</v>
      </c>
      <c r="E91" s="27" t="s">
        <v>910</v>
      </c>
      <c r="F91" s="24" t="s">
        <v>820</v>
      </c>
      <c r="G91" s="25">
        <v>2</v>
      </c>
      <c r="H91" s="26">
        <v>1</v>
      </c>
      <c r="I91" s="34" t="s">
        <v>679</v>
      </c>
      <c r="J91" s="27" t="s">
        <v>146</v>
      </c>
      <c r="K91" s="27" t="s">
        <v>962</v>
      </c>
      <c r="L91" s="27" t="s">
        <v>153</v>
      </c>
      <c r="M91" s="37" t="str">
        <f t="shared" si="4"/>
        <v>CLTR0412-018</v>
      </c>
      <c r="N91" s="27" t="s">
        <v>856</v>
      </c>
      <c r="O91" s="28">
        <v>20</v>
      </c>
      <c r="P91" s="38" t="s">
        <v>780</v>
      </c>
      <c r="Q91" s="27" t="s">
        <v>605</v>
      </c>
      <c r="R91" s="27"/>
      <c r="S91" s="27"/>
      <c r="T91" s="23" t="s">
        <v>153</v>
      </c>
      <c r="U91" s="20" t="str">
        <f t="shared" si="5"/>
        <v>CLTR0412</v>
      </c>
      <c r="V91" s="20" t="str">
        <f t="shared" si="6"/>
        <v>018</v>
      </c>
      <c r="W91" t="str">
        <f t="shared" si="7"/>
        <v>https://knuin.knu.ac.kr/public/stddm/lectPlnPop.knu?estblYear=2026&amp;estblSmstrSctcd=CMBS001400002&amp;sbjetCd=CLTR0412&amp;sbjetDvnno=018&amp;doPlan=Kor</v>
      </c>
    </row>
    <row r="92" spans="1:23" ht="39.950000000000003" customHeight="1" x14ac:dyDescent="0.2">
      <c r="A92" s="27" t="s">
        <v>868</v>
      </c>
      <c r="B92" s="41" t="s">
        <v>677</v>
      </c>
      <c r="C92" s="27" t="s">
        <v>876</v>
      </c>
      <c r="D92" s="24" t="s">
        <v>801</v>
      </c>
      <c r="E92" s="27" t="s">
        <v>910</v>
      </c>
      <c r="F92" s="24" t="s">
        <v>820</v>
      </c>
      <c r="G92" s="25">
        <v>2</v>
      </c>
      <c r="H92" s="26">
        <v>1</v>
      </c>
      <c r="I92" s="34" t="s">
        <v>679</v>
      </c>
      <c r="J92" s="27" t="s">
        <v>146</v>
      </c>
      <c r="K92" s="27" t="s">
        <v>962</v>
      </c>
      <c r="L92" s="27" t="s">
        <v>154</v>
      </c>
      <c r="M92" s="37" t="str">
        <f t="shared" si="4"/>
        <v>CLTR0412-019</v>
      </c>
      <c r="N92" s="27" t="s">
        <v>856</v>
      </c>
      <c r="O92" s="28">
        <v>20</v>
      </c>
      <c r="P92" s="38" t="s">
        <v>779</v>
      </c>
      <c r="Q92" s="27" t="s">
        <v>603</v>
      </c>
      <c r="R92" s="27"/>
      <c r="S92" s="27"/>
      <c r="T92" s="23" t="s">
        <v>154</v>
      </c>
      <c r="U92" s="20" t="str">
        <f t="shared" si="5"/>
        <v>CLTR0412</v>
      </c>
      <c r="V92" s="20" t="str">
        <f t="shared" si="6"/>
        <v>019</v>
      </c>
      <c r="W92" t="str">
        <f t="shared" si="7"/>
        <v>https://knuin.knu.ac.kr/public/stddm/lectPlnPop.knu?estblYear=2026&amp;estblSmstrSctcd=CMBS001400002&amp;sbjetCd=CLTR0412&amp;sbjetDvnno=019&amp;doPlan=Kor</v>
      </c>
    </row>
    <row r="93" spans="1:23" ht="39.950000000000003" customHeight="1" x14ac:dyDescent="0.2">
      <c r="A93" s="27" t="s">
        <v>868</v>
      </c>
      <c r="B93" s="41" t="s">
        <v>677</v>
      </c>
      <c r="C93" s="27" t="s">
        <v>876</v>
      </c>
      <c r="D93" s="24" t="s">
        <v>801</v>
      </c>
      <c r="E93" s="27" t="s">
        <v>910</v>
      </c>
      <c r="F93" s="24" t="s">
        <v>820</v>
      </c>
      <c r="G93" s="25">
        <v>2</v>
      </c>
      <c r="H93" s="26">
        <v>1</v>
      </c>
      <c r="I93" s="34" t="s">
        <v>679</v>
      </c>
      <c r="J93" s="27" t="s">
        <v>146</v>
      </c>
      <c r="K93" s="27" t="s">
        <v>962</v>
      </c>
      <c r="L93" s="27" t="s">
        <v>155</v>
      </c>
      <c r="M93" s="37" t="str">
        <f t="shared" si="4"/>
        <v>CLTR0412-020</v>
      </c>
      <c r="N93" s="27" t="s">
        <v>856</v>
      </c>
      <c r="O93" s="28">
        <v>20</v>
      </c>
      <c r="P93" s="38" t="s">
        <v>779</v>
      </c>
      <c r="Q93" s="27" t="s">
        <v>606</v>
      </c>
      <c r="R93" s="27"/>
      <c r="S93" s="27"/>
      <c r="T93" s="23" t="s">
        <v>155</v>
      </c>
      <c r="U93" s="20" t="str">
        <f t="shared" si="5"/>
        <v>CLTR0412</v>
      </c>
      <c r="V93" s="20" t="str">
        <f t="shared" si="6"/>
        <v>020</v>
      </c>
      <c r="W93" t="str">
        <f t="shared" si="7"/>
        <v>https://knuin.knu.ac.kr/public/stddm/lectPlnPop.knu?estblYear=2026&amp;estblSmstrSctcd=CMBS001400002&amp;sbjetCd=CLTR0412&amp;sbjetDvnno=020&amp;doPlan=Kor</v>
      </c>
    </row>
    <row r="94" spans="1:23" ht="39.950000000000003" customHeight="1" x14ac:dyDescent="0.2">
      <c r="A94" s="27" t="s">
        <v>868</v>
      </c>
      <c r="B94" s="41" t="s">
        <v>677</v>
      </c>
      <c r="C94" s="27" t="s">
        <v>963</v>
      </c>
      <c r="D94" s="24" t="s">
        <v>812</v>
      </c>
      <c r="E94" s="27" t="s">
        <v>964</v>
      </c>
      <c r="F94" s="24" t="s">
        <v>832</v>
      </c>
      <c r="G94" s="25">
        <v>2</v>
      </c>
      <c r="H94" s="27" t="s">
        <v>65</v>
      </c>
      <c r="I94" s="34" t="s">
        <v>679</v>
      </c>
      <c r="J94" s="27" t="s">
        <v>157</v>
      </c>
      <c r="K94" s="27" t="s">
        <v>811</v>
      </c>
      <c r="L94" s="27" t="s">
        <v>156</v>
      </c>
      <c r="M94" s="37" t="str">
        <f t="shared" si="4"/>
        <v>CLTR0499-001</v>
      </c>
      <c r="N94" s="27" t="s">
        <v>856</v>
      </c>
      <c r="O94" s="28">
        <v>20</v>
      </c>
      <c r="P94" s="38" t="s">
        <v>752</v>
      </c>
      <c r="Q94" s="27" t="s">
        <v>606</v>
      </c>
      <c r="R94" s="27"/>
      <c r="S94" s="27"/>
      <c r="T94" s="23" t="s">
        <v>156</v>
      </c>
      <c r="U94" s="20" t="str">
        <f t="shared" si="5"/>
        <v>CLTR0499</v>
      </c>
      <c r="V94" s="20" t="str">
        <f t="shared" si="6"/>
        <v>001</v>
      </c>
      <c r="W94" t="str">
        <f t="shared" si="7"/>
        <v>https://knuin.knu.ac.kr/public/stddm/lectPlnPop.knu?estblYear=2026&amp;estblSmstrSctcd=CMBS001400002&amp;sbjetCd=CLTR0499&amp;sbjetDvnno=001&amp;doPlan=Kor</v>
      </c>
    </row>
    <row r="95" spans="1:23" ht="39.950000000000003" customHeight="1" x14ac:dyDescent="0.2">
      <c r="A95" s="27" t="s">
        <v>868</v>
      </c>
      <c r="B95" s="41" t="s">
        <v>677</v>
      </c>
      <c r="C95" s="27" t="s">
        <v>957</v>
      </c>
      <c r="D95" s="24" t="s">
        <v>807</v>
      </c>
      <c r="E95" s="27" t="s">
        <v>957</v>
      </c>
      <c r="F95" s="24" t="s">
        <v>806</v>
      </c>
      <c r="G95" s="25">
        <v>3</v>
      </c>
      <c r="H95" s="26">
        <v>1</v>
      </c>
      <c r="I95" s="34" t="s">
        <v>679</v>
      </c>
      <c r="J95" s="27" t="s">
        <v>159</v>
      </c>
      <c r="K95" s="27" t="s">
        <v>159</v>
      </c>
      <c r="L95" s="27" t="s">
        <v>158</v>
      </c>
      <c r="M95" s="37" t="str">
        <f t="shared" si="4"/>
        <v>CLTR0869-001</v>
      </c>
      <c r="N95" s="27" t="s">
        <v>857</v>
      </c>
      <c r="O95" s="28">
        <v>50</v>
      </c>
      <c r="P95" s="38" t="s">
        <v>748</v>
      </c>
      <c r="Q95" s="27" t="s">
        <v>598</v>
      </c>
      <c r="R95" s="27"/>
      <c r="S95" s="27"/>
      <c r="T95" s="23" t="s">
        <v>158</v>
      </c>
      <c r="U95" s="20" t="str">
        <f t="shared" si="5"/>
        <v>CLTR0869</v>
      </c>
      <c r="V95" s="20" t="str">
        <f t="shared" si="6"/>
        <v>001</v>
      </c>
      <c r="W95" t="str">
        <f t="shared" si="7"/>
        <v>https://knuin.knu.ac.kr/public/stddm/lectPlnPop.knu?estblYear=2026&amp;estblSmstrSctcd=CMBS001400002&amp;sbjetCd=CLTR0869&amp;sbjetDvnno=001&amp;doPlan=Kor</v>
      </c>
    </row>
    <row r="96" spans="1:23" ht="39.950000000000003" customHeight="1" x14ac:dyDescent="0.2">
      <c r="A96" s="49" t="s">
        <v>868</v>
      </c>
      <c r="B96" s="41" t="s">
        <v>677</v>
      </c>
      <c r="C96" s="30" t="s">
        <v>949</v>
      </c>
      <c r="D96" s="48" t="s">
        <v>805</v>
      </c>
      <c r="E96" s="49" t="s">
        <v>965</v>
      </c>
      <c r="F96" s="48" t="s">
        <v>1260</v>
      </c>
      <c r="G96" s="50">
        <v>3</v>
      </c>
      <c r="H96" s="49" t="s">
        <v>65</v>
      </c>
      <c r="I96" s="34" t="s">
        <v>679</v>
      </c>
      <c r="J96" s="49" t="s">
        <v>161</v>
      </c>
      <c r="K96" s="49" t="s">
        <v>966</v>
      </c>
      <c r="L96" s="30" t="s">
        <v>160</v>
      </c>
      <c r="M96" s="37" t="str">
        <f t="shared" si="4"/>
        <v>CLTR0879-001</v>
      </c>
      <c r="N96" s="49" t="s">
        <v>856</v>
      </c>
      <c r="O96" s="51">
        <v>70</v>
      </c>
      <c r="P96" s="52" t="s">
        <v>723</v>
      </c>
      <c r="Q96" s="49" t="s">
        <v>607</v>
      </c>
      <c r="R96" s="49"/>
      <c r="S96" s="49"/>
      <c r="T96" s="29" t="s">
        <v>160</v>
      </c>
      <c r="U96" s="20" t="str">
        <f t="shared" si="5"/>
        <v>CLTR0879</v>
      </c>
      <c r="V96" s="20" t="str">
        <f t="shared" si="6"/>
        <v>001</v>
      </c>
      <c r="W96" t="str">
        <f t="shared" si="7"/>
        <v>https://knuin.knu.ac.kr/public/stddm/lectPlnPop.knu?estblYear=2026&amp;estblSmstrSctcd=CMBS001400002&amp;sbjetCd=CLTR0879&amp;sbjetDvnno=001&amp;doPlan=Kor</v>
      </c>
    </row>
    <row r="97" spans="1:23" ht="39.950000000000003" customHeight="1" x14ac:dyDescent="0.2">
      <c r="A97" s="27" t="s">
        <v>868</v>
      </c>
      <c r="B97" s="39" t="s">
        <v>799</v>
      </c>
      <c r="C97" s="27" t="s">
        <v>888</v>
      </c>
      <c r="D97" s="24" t="s">
        <v>800</v>
      </c>
      <c r="E97" s="27" t="s">
        <v>914</v>
      </c>
      <c r="F97" s="24" t="s">
        <v>821</v>
      </c>
      <c r="G97" s="25">
        <v>1</v>
      </c>
      <c r="H97" s="27"/>
      <c r="I97" s="35" t="s">
        <v>680</v>
      </c>
      <c r="J97" s="27" t="s">
        <v>163</v>
      </c>
      <c r="K97" s="27" t="s">
        <v>967</v>
      </c>
      <c r="L97" s="27" t="s">
        <v>162</v>
      </c>
      <c r="M97" s="37" t="str">
        <f t="shared" si="4"/>
        <v>COEN0702-001</v>
      </c>
      <c r="N97" s="27" t="s">
        <v>856</v>
      </c>
      <c r="O97" s="28">
        <v>50</v>
      </c>
      <c r="P97" s="38" t="s">
        <v>689</v>
      </c>
      <c r="Q97" s="27" t="s">
        <v>608</v>
      </c>
      <c r="R97" s="27"/>
      <c r="S97" s="27"/>
      <c r="T97" s="23" t="s">
        <v>162</v>
      </c>
      <c r="U97" s="20" t="str">
        <f t="shared" si="5"/>
        <v>COEN0702</v>
      </c>
      <c r="V97" s="20" t="str">
        <f t="shared" si="6"/>
        <v>001</v>
      </c>
      <c r="W97" t="str">
        <f t="shared" si="7"/>
        <v>https://knuin.knu.ac.kr/public/stddm/lectPlnPop.knu?estblYear=2026&amp;estblSmstrSctcd=CMBS001400002&amp;sbjetCd=COEN0702&amp;sbjetDvnno=001&amp;doPlan=Kor</v>
      </c>
    </row>
    <row r="98" spans="1:23" ht="39.950000000000003" customHeight="1" x14ac:dyDescent="0.2">
      <c r="A98" s="27" t="s">
        <v>868</v>
      </c>
      <c r="B98" s="41" t="s">
        <v>677</v>
      </c>
      <c r="C98" s="27" t="s">
        <v>876</v>
      </c>
      <c r="D98" s="24" t="s">
        <v>801</v>
      </c>
      <c r="E98" s="27" t="s">
        <v>910</v>
      </c>
      <c r="F98" s="24" t="s">
        <v>820</v>
      </c>
      <c r="G98" s="25">
        <v>3</v>
      </c>
      <c r="H98" s="26">
        <v>1</v>
      </c>
      <c r="I98" s="35" t="s">
        <v>680</v>
      </c>
      <c r="J98" s="27" t="s">
        <v>165</v>
      </c>
      <c r="K98" s="27" t="s">
        <v>968</v>
      </c>
      <c r="L98" s="27" t="s">
        <v>164</v>
      </c>
      <c r="M98" s="37" t="str">
        <f t="shared" si="4"/>
        <v>COME0311-002</v>
      </c>
      <c r="N98" s="27" t="s">
        <v>856</v>
      </c>
      <c r="O98" s="28">
        <v>40</v>
      </c>
      <c r="P98" s="38" t="s">
        <v>715</v>
      </c>
      <c r="Q98" s="27" t="s">
        <v>576</v>
      </c>
      <c r="R98" s="27"/>
      <c r="S98" s="27"/>
      <c r="T98" s="23" t="s">
        <v>164</v>
      </c>
      <c r="U98" s="20" t="str">
        <f t="shared" si="5"/>
        <v>COME0311</v>
      </c>
      <c r="V98" s="20" t="str">
        <f t="shared" si="6"/>
        <v>002</v>
      </c>
      <c r="W98" t="str">
        <f t="shared" si="7"/>
        <v>https://knuin.knu.ac.kr/public/stddm/lectPlnPop.knu?estblYear=2026&amp;estblSmstrSctcd=CMBS001400002&amp;sbjetCd=COME0311&amp;sbjetDvnno=002&amp;doPlan=Kor</v>
      </c>
    </row>
    <row r="99" spans="1:23" ht="39.950000000000003" customHeight="1" x14ac:dyDescent="0.2">
      <c r="A99" s="27" t="s">
        <v>868</v>
      </c>
      <c r="B99" s="41" t="s">
        <v>677</v>
      </c>
      <c r="C99" s="27" t="s">
        <v>935</v>
      </c>
      <c r="D99" s="24" t="s">
        <v>804</v>
      </c>
      <c r="E99" s="27" t="s">
        <v>936</v>
      </c>
      <c r="F99" s="24" t="s">
        <v>826</v>
      </c>
      <c r="G99" s="25">
        <v>3</v>
      </c>
      <c r="H99" s="26">
        <v>2</v>
      </c>
      <c r="I99" s="35" t="s">
        <v>680</v>
      </c>
      <c r="J99" s="27" t="s">
        <v>165</v>
      </c>
      <c r="K99" s="27" t="s">
        <v>968</v>
      </c>
      <c r="L99" s="27" t="s">
        <v>166</v>
      </c>
      <c r="M99" s="37" t="str">
        <f t="shared" si="4"/>
        <v>COME0311-004</v>
      </c>
      <c r="N99" s="27" t="s">
        <v>856</v>
      </c>
      <c r="O99" s="28">
        <v>70</v>
      </c>
      <c r="P99" s="38" t="s">
        <v>721</v>
      </c>
      <c r="Q99" s="27" t="s">
        <v>588</v>
      </c>
      <c r="R99" s="27"/>
      <c r="S99" s="27"/>
      <c r="T99" s="23" t="s">
        <v>166</v>
      </c>
      <c r="U99" s="20" t="str">
        <f t="shared" si="5"/>
        <v>COME0311</v>
      </c>
      <c r="V99" s="20" t="str">
        <f t="shared" si="6"/>
        <v>004</v>
      </c>
      <c r="W99" t="str">
        <f t="shared" si="7"/>
        <v>https://knuin.knu.ac.kr/public/stddm/lectPlnPop.knu?estblYear=2026&amp;estblSmstrSctcd=CMBS001400002&amp;sbjetCd=COME0311&amp;sbjetDvnno=004&amp;doPlan=Kor</v>
      </c>
    </row>
    <row r="100" spans="1:23" ht="39.950000000000003" customHeight="1" x14ac:dyDescent="0.2">
      <c r="A100" s="27" t="s">
        <v>868</v>
      </c>
      <c r="B100" s="39" t="s">
        <v>799</v>
      </c>
      <c r="C100" s="27" t="s">
        <v>888</v>
      </c>
      <c r="D100" s="24" t="s">
        <v>800</v>
      </c>
      <c r="E100" s="27" t="s">
        <v>936</v>
      </c>
      <c r="F100" s="24" t="s">
        <v>826</v>
      </c>
      <c r="G100" s="25">
        <v>3</v>
      </c>
      <c r="H100" s="27"/>
      <c r="I100" s="35" t="s">
        <v>680</v>
      </c>
      <c r="J100" s="27" t="s">
        <v>168</v>
      </c>
      <c r="K100" s="27" t="s">
        <v>969</v>
      </c>
      <c r="L100" s="27" t="s">
        <v>167</v>
      </c>
      <c r="M100" s="37" t="str">
        <f t="shared" si="4"/>
        <v>COME0723-001</v>
      </c>
      <c r="N100" s="27" t="s">
        <v>856</v>
      </c>
      <c r="O100" s="28">
        <v>40</v>
      </c>
      <c r="P100" s="38" t="s">
        <v>690</v>
      </c>
      <c r="Q100" s="27" t="s">
        <v>609</v>
      </c>
      <c r="R100" s="27"/>
      <c r="S100" s="27"/>
      <c r="T100" s="23" t="s">
        <v>167</v>
      </c>
      <c r="U100" s="20" t="str">
        <f t="shared" si="5"/>
        <v>COME0723</v>
      </c>
      <c r="V100" s="20" t="str">
        <f t="shared" si="6"/>
        <v>001</v>
      </c>
      <c r="W100" t="str">
        <f t="shared" si="7"/>
        <v>https://knuin.knu.ac.kr/public/stddm/lectPlnPop.knu?estblYear=2026&amp;estblSmstrSctcd=CMBS001400002&amp;sbjetCd=COME0723&amp;sbjetDvnno=001&amp;doPlan=Kor</v>
      </c>
    </row>
    <row r="101" spans="1:23" ht="39.950000000000003" customHeight="1" x14ac:dyDescent="0.2">
      <c r="A101" s="27" t="s">
        <v>868</v>
      </c>
      <c r="B101" s="39" t="s">
        <v>799</v>
      </c>
      <c r="C101" s="27" t="s">
        <v>888</v>
      </c>
      <c r="D101" s="24" t="s">
        <v>800</v>
      </c>
      <c r="E101" s="27" t="s">
        <v>936</v>
      </c>
      <c r="F101" s="24" t="s">
        <v>826</v>
      </c>
      <c r="G101" s="25">
        <v>3</v>
      </c>
      <c r="H101" s="27"/>
      <c r="I101" s="35" t="s">
        <v>680</v>
      </c>
      <c r="J101" s="27" t="s">
        <v>170</v>
      </c>
      <c r="K101" s="27" t="s">
        <v>970</v>
      </c>
      <c r="L101" s="27" t="s">
        <v>169</v>
      </c>
      <c r="M101" s="37" t="str">
        <f t="shared" si="4"/>
        <v>COME0746-001</v>
      </c>
      <c r="N101" s="27" t="s">
        <v>856</v>
      </c>
      <c r="O101" s="28">
        <v>40</v>
      </c>
      <c r="P101" s="38" t="s">
        <v>753</v>
      </c>
      <c r="Q101" s="27" t="s">
        <v>609</v>
      </c>
      <c r="R101" s="27"/>
      <c r="S101" s="27"/>
      <c r="T101" s="23" t="s">
        <v>169</v>
      </c>
      <c r="U101" s="20" t="str">
        <f t="shared" si="5"/>
        <v>COME0746</v>
      </c>
      <c r="V101" s="20" t="str">
        <f t="shared" si="6"/>
        <v>001</v>
      </c>
      <c r="W101" t="str">
        <f t="shared" si="7"/>
        <v>https://knuin.knu.ac.kr/public/stddm/lectPlnPop.knu?estblYear=2026&amp;estblSmstrSctcd=CMBS001400002&amp;sbjetCd=COME0746&amp;sbjetDvnno=001&amp;doPlan=Kor</v>
      </c>
    </row>
    <row r="102" spans="1:23" ht="39.950000000000003" customHeight="1" x14ac:dyDescent="0.2">
      <c r="A102" s="27" t="s">
        <v>868</v>
      </c>
      <c r="B102" s="39" t="s">
        <v>799</v>
      </c>
      <c r="C102" s="27" t="s">
        <v>888</v>
      </c>
      <c r="D102" s="24" t="s">
        <v>800</v>
      </c>
      <c r="E102" s="27" t="s">
        <v>936</v>
      </c>
      <c r="F102" s="24" t="s">
        <v>826</v>
      </c>
      <c r="G102" s="25">
        <v>3</v>
      </c>
      <c r="H102" s="27"/>
      <c r="I102" s="35" t="s">
        <v>680</v>
      </c>
      <c r="J102" s="27" t="s">
        <v>172</v>
      </c>
      <c r="K102" s="27" t="s">
        <v>971</v>
      </c>
      <c r="L102" s="27" t="s">
        <v>171</v>
      </c>
      <c r="M102" s="37" t="str">
        <f t="shared" si="4"/>
        <v>COME0762-001</v>
      </c>
      <c r="N102" s="27" t="s">
        <v>856</v>
      </c>
      <c r="O102" s="28">
        <v>40</v>
      </c>
      <c r="P102" s="38" t="s">
        <v>712</v>
      </c>
      <c r="Q102" s="27" t="s">
        <v>609</v>
      </c>
      <c r="R102" s="27"/>
      <c r="S102" s="27"/>
      <c r="T102" s="23" t="s">
        <v>171</v>
      </c>
      <c r="U102" s="20" t="str">
        <f t="shared" si="5"/>
        <v>COME0762</v>
      </c>
      <c r="V102" s="20" t="str">
        <f t="shared" si="6"/>
        <v>001</v>
      </c>
      <c r="W102" t="str">
        <f t="shared" si="7"/>
        <v>https://knuin.knu.ac.kr/public/stddm/lectPlnPop.knu?estblYear=2026&amp;estblSmstrSctcd=CMBS001400002&amp;sbjetCd=COME0762&amp;sbjetDvnno=001&amp;doPlan=Kor</v>
      </c>
    </row>
    <row r="103" spans="1:23" ht="39.950000000000003" customHeight="1" x14ac:dyDescent="0.2">
      <c r="A103" s="27" t="s">
        <v>868</v>
      </c>
      <c r="B103" s="41" t="s">
        <v>677</v>
      </c>
      <c r="C103" s="27" t="s">
        <v>935</v>
      </c>
      <c r="D103" s="24" t="s">
        <v>804</v>
      </c>
      <c r="E103" s="27" t="s">
        <v>936</v>
      </c>
      <c r="F103" s="24" t="s">
        <v>826</v>
      </c>
      <c r="G103" s="25">
        <v>3</v>
      </c>
      <c r="H103" s="26">
        <v>2</v>
      </c>
      <c r="I103" s="35" t="s">
        <v>680</v>
      </c>
      <c r="J103" s="27" t="s">
        <v>174</v>
      </c>
      <c r="K103" s="27" t="s">
        <v>972</v>
      </c>
      <c r="L103" s="27" t="s">
        <v>173</v>
      </c>
      <c r="M103" s="37" t="str">
        <f t="shared" si="4"/>
        <v>COMP0312-001</v>
      </c>
      <c r="N103" s="27" t="s">
        <v>856</v>
      </c>
      <c r="O103" s="28">
        <v>70</v>
      </c>
      <c r="P103" s="38" t="s">
        <v>725</v>
      </c>
      <c r="Q103" s="27" t="s">
        <v>610</v>
      </c>
      <c r="R103" s="27"/>
      <c r="S103" s="27"/>
      <c r="T103" s="23" t="s">
        <v>173</v>
      </c>
      <c r="U103" s="20" t="str">
        <f t="shared" si="5"/>
        <v>COMP0312</v>
      </c>
      <c r="V103" s="20" t="str">
        <f t="shared" si="6"/>
        <v>001</v>
      </c>
      <c r="W103" t="str">
        <f t="shared" si="7"/>
        <v>https://knuin.knu.ac.kr/public/stddm/lectPlnPop.knu?estblYear=2026&amp;estblSmstrSctcd=CMBS001400002&amp;sbjetCd=COMP0312&amp;sbjetDvnno=001&amp;doPlan=Kor</v>
      </c>
    </row>
    <row r="104" spans="1:23" ht="39.950000000000003" customHeight="1" x14ac:dyDescent="0.2">
      <c r="A104" s="27" t="s">
        <v>868</v>
      </c>
      <c r="B104" s="41" t="s">
        <v>677</v>
      </c>
      <c r="C104" s="27" t="s">
        <v>935</v>
      </c>
      <c r="D104" s="24" t="s">
        <v>804</v>
      </c>
      <c r="E104" s="27" t="s">
        <v>936</v>
      </c>
      <c r="F104" s="24" t="s">
        <v>826</v>
      </c>
      <c r="G104" s="25">
        <v>3</v>
      </c>
      <c r="H104" s="26">
        <v>3</v>
      </c>
      <c r="I104" s="35" t="s">
        <v>680</v>
      </c>
      <c r="J104" s="27" t="s">
        <v>176</v>
      </c>
      <c r="K104" s="27" t="s">
        <v>973</v>
      </c>
      <c r="L104" s="27" t="s">
        <v>175</v>
      </c>
      <c r="M104" s="37" t="str">
        <f t="shared" si="4"/>
        <v>COMP0322-002</v>
      </c>
      <c r="N104" s="27" t="s">
        <v>856</v>
      </c>
      <c r="O104" s="28">
        <v>60</v>
      </c>
      <c r="P104" s="38" t="s">
        <v>754</v>
      </c>
      <c r="Q104" s="27" t="s">
        <v>611</v>
      </c>
      <c r="R104" s="27"/>
      <c r="S104" s="27"/>
      <c r="T104" s="23" t="s">
        <v>175</v>
      </c>
      <c r="U104" s="20" t="str">
        <f t="shared" si="5"/>
        <v>COMP0322</v>
      </c>
      <c r="V104" s="20" t="str">
        <f t="shared" si="6"/>
        <v>002</v>
      </c>
      <c r="W104" t="str">
        <f t="shared" si="7"/>
        <v>https://knuin.knu.ac.kr/public/stddm/lectPlnPop.knu?estblYear=2026&amp;estblSmstrSctcd=CMBS001400002&amp;sbjetCd=COMP0322&amp;sbjetDvnno=002&amp;doPlan=Kor</v>
      </c>
    </row>
    <row r="105" spans="1:23" ht="39.950000000000003" customHeight="1" x14ac:dyDescent="0.2">
      <c r="A105" s="27" t="s">
        <v>868</v>
      </c>
      <c r="B105" s="41" t="s">
        <v>677</v>
      </c>
      <c r="C105" s="27" t="s">
        <v>935</v>
      </c>
      <c r="D105" s="24" t="s">
        <v>804</v>
      </c>
      <c r="E105" s="27" t="s">
        <v>936</v>
      </c>
      <c r="F105" s="24" t="s">
        <v>826</v>
      </c>
      <c r="G105" s="25">
        <v>3</v>
      </c>
      <c r="H105" s="26">
        <v>3</v>
      </c>
      <c r="I105" s="35" t="s">
        <v>680</v>
      </c>
      <c r="J105" s="27" t="s">
        <v>176</v>
      </c>
      <c r="K105" s="27" t="s">
        <v>973</v>
      </c>
      <c r="L105" s="27" t="s">
        <v>177</v>
      </c>
      <c r="M105" s="37" t="str">
        <f t="shared" si="4"/>
        <v>COMP0322-005</v>
      </c>
      <c r="N105" s="27" t="s">
        <v>856</v>
      </c>
      <c r="O105" s="28">
        <v>60</v>
      </c>
      <c r="P105" s="38" t="s">
        <v>781</v>
      </c>
      <c r="Q105" s="27" t="s">
        <v>611</v>
      </c>
      <c r="R105" s="27"/>
      <c r="S105" s="27"/>
      <c r="T105" s="23" t="s">
        <v>177</v>
      </c>
      <c r="U105" s="20" t="str">
        <f t="shared" si="5"/>
        <v>COMP0322</v>
      </c>
      <c r="V105" s="20" t="str">
        <f t="shared" si="6"/>
        <v>005</v>
      </c>
      <c r="W105" t="str">
        <f t="shared" si="7"/>
        <v>https://knuin.knu.ac.kr/public/stddm/lectPlnPop.knu?estblYear=2026&amp;estblSmstrSctcd=CMBS001400002&amp;sbjetCd=COMP0322&amp;sbjetDvnno=005&amp;doPlan=Kor</v>
      </c>
    </row>
    <row r="106" spans="1:23" ht="39.950000000000003" customHeight="1" x14ac:dyDescent="0.2">
      <c r="A106" s="27" t="s">
        <v>868</v>
      </c>
      <c r="B106" s="41" t="s">
        <v>677</v>
      </c>
      <c r="C106" s="27" t="s">
        <v>935</v>
      </c>
      <c r="D106" s="24" t="s">
        <v>804</v>
      </c>
      <c r="E106" s="27" t="s">
        <v>938</v>
      </c>
      <c r="F106" s="24" t="s">
        <v>827</v>
      </c>
      <c r="G106" s="25">
        <v>3</v>
      </c>
      <c r="H106" s="26">
        <v>3</v>
      </c>
      <c r="I106" s="35" t="s">
        <v>680</v>
      </c>
      <c r="J106" s="27" t="s">
        <v>179</v>
      </c>
      <c r="K106" s="27" t="s">
        <v>974</v>
      </c>
      <c r="L106" s="27" t="s">
        <v>178</v>
      </c>
      <c r="M106" s="37" t="str">
        <f t="shared" si="4"/>
        <v>COMP0323-001</v>
      </c>
      <c r="N106" s="27" t="s">
        <v>856</v>
      </c>
      <c r="O106" s="28">
        <v>70</v>
      </c>
      <c r="P106" s="38" t="s">
        <v>703</v>
      </c>
      <c r="Q106" s="27" t="s">
        <v>612</v>
      </c>
      <c r="R106" s="27"/>
      <c r="S106" s="27"/>
      <c r="T106" s="23" t="s">
        <v>178</v>
      </c>
      <c r="U106" s="20" t="str">
        <f t="shared" si="5"/>
        <v>COMP0323</v>
      </c>
      <c r="V106" s="20" t="str">
        <f t="shared" si="6"/>
        <v>001</v>
      </c>
      <c r="W106" t="str">
        <f t="shared" si="7"/>
        <v>https://knuin.knu.ac.kr/public/stddm/lectPlnPop.knu?estblYear=2026&amp;estblSmstrSctcd=CMBS001400002&amp;sbjetCd=COMP0323&amp;sbjetDvnno=001&amp;doPlan=Kor</v>
      </c>
    </row>
    <row r="107" spans="1:23" ht="39.950000000000003" customHeight="1" x14ac:dyDescent="0.2">
      <c r="A107" s="27" t="s">
        <v>868</v>
      </c>
      <c r="B107" s="41" t="s">
        <v>677</v>
      </c>
      <c r="C107" s="27" t="s">
        <v>935</v>
      </c>
      <c r="D107" s="24" t="s">
        <v>804</v>
      </c>
      <c r="E107" s="27" t="s">
        <v>936</v>
      </c>
      <c r="F107" s="24" t="s">
        <v>826</v>
      </c>
      <c r="G107" s="25">
        <v>3</v>
      </c>
      <c r="H107" s="26">
        <v>2</v>
      </c>
      <c r="I107" s="35" t="s">
        <v>680</v>
      </c>
      <c r="J107" s="27" t="s">
        <v>179</v>
      </c>
      <c r="K107" s="27" t="s">
        <v>974</v>
      </c>
      <c r="L107" s="27" t="s">
        <v>180</v>
      </c>
      <c r="M107" s="37" t="str">
        <f t="shared" si="4"/>
        <v>COMP0323-002</v>
      </c>
      <c r="N107" s="27" t="s">
        <v>856</v>
      </c>
      <c r="O107" s="28">
        <v>70</v>
      </c>
      <c r="P107" s="38" t="s">
        <v>755</v>
      </c>
      <c r="Q107" s="27" t="s">
        <v>613</v>
      </c>
      <c r="R107" s="27"/>
      <c r="S107" s="27"/>
      <c r="T107" s="23" t="s">
        <v>180</v>
      </c>
      <c r="U107" s="20" t="str">
        <f t="shared" si="5"/>
        <v>COMP0323</v>
      </c>
      <c r="V107" s="20" t="str">
        <f t="shared" si="6"/>
        <v>002</v>
      </c>
      <c r="W107" t="str">
        <f t="shared" si="7"/>
        <v>https://knuin.knu.ac.kr/public/stddm/lectPlnPop.knu?estblYear=2026&amp;estblSmstrSctcd=CMBS001400002&amp;sbjetCd=COMP0323&amp;sbjetDvnno=002&amp;doPlan=Kor</v>
      </c>
    </row>
    <row r="108" spans="1:23" ht="39.950000000000003" customHeight="1" x14ac:dyDescent="0.2">
      <c r="A108" s="27" t="s">
        <v>868</v>
      </c>
      <c r="B108" s="41" t="s">
        <v>677</v>
      </c>
      <c r="C108" s="27" t="s">
        <v>935</v>
      </c>
      <c r="D108" s="24" t="s">
        <v>804</v>
      </c>
      <c r="E108" s="27" t="s">
        <v>938</v>
      </c>
      <c r="F108" s="24" t="s">
        <v>827</v>
      </c>
      <c r="G108" s="25">
        <v>3</v>
      </c>
      <c r="H108" s="26">
        <v>3</v>
      </c>
      <c r="I108" s="35" t="s">
        <v>680</v>
      </c>
      <c r="J108" s="27" t="s">
        <v>182</v>
      </c>
      <c r="K108" s="27" t="s">
        <v>975</v>
      </c>
      <c r="L108" s="27" t="s">
        <v>181</v>
      </c>
      <c r="M108" s="37" t="str">
        <f t="shared" si="4"/>
        <v>COMP0411-002</v>
      </c>
      <c r="N108" s="27" t="s">
        <v>856</v>
      </c>
      <c r="O108" s="28">
        <v>60</v>
      </c>
      <c r="P108" s="38" t="s">
        <v>726</v>
      </c>
      <c r="Q108" s="27" t="s">
        <v>614</v>
      </c>
      <c r="R108" s="27"/>
      <c r="S108" s="27"/>
      <c r="T108" s="23" t="s">
        <v>181</v>
      </c>
      <c r="U108" s="20" t="str">
        <f t="shared" si="5"/>
        <v>COMP0411</v>
      </c>
      <c r="V108" s="20" t="str">
        <f t="shared" si="6"/>
        <v>002</v>
      </c>
      <c r="W108" t="str">
        <f t="shared" si="7"/>
        <v>https://knuin.knu.ac.kr/public/stddm/lectPlnPop.knu?estblYear=2026&amp;estblSmstrSctcd=CMBS001400002&amp;sbjetCd=COMP0411&amp;sbjetDvnno=002&amp;doPlan=Kor</v>
      </c>
    </row>
    <row r="109" spans="1:23" ht="39.950000000000003" customHeight="1" x14ac:dyDescent="0.2">
      <c r="A109" s="27" t="s">
        <v>868</v>
      </c>
      <c r="B109" s="41" t="s">
        <v>677</v>
      </c>
      <c r="C109" s="27" t="s">
        <v>935</v>
      </c>
      <c r="D109" s="24" t="s">
        <v>804</v>
      </c>
      <c r="E109" s="27" t="s">
        <v>938</v>
      </c>
      <c r="F109" s="24" t="s">
        <v>827</v>
      </c>
      <c r="G109" s="25">
        <v>3</v>
      </c>
      <c r="H109" s="26">
        <v>3</v>
      </c>
      <c r="I109" s="35" t="s">
        <v>680</v>
      </c>
      <c r="J109" s="27" t="s">
        <v>182</v>
      </c>
      <c r="K109" s="27" t="s">
        <v>975</v>
      </c>
      <c r="L109" s="27" t="s">
        <v>183</v>
      </c>
      <c r="M109" s="37" t="str">
        <f t="shared" si="4"/>
        <v>COMP0411-003</v>
      </c>
      <c r="N109" s="27" t="s">
        <v>856</v>
      </c>
      <c r="O109" s="28">
        <v>60</v>
      </c>
      <c r="P109" s="38" t="s">
        <v>727</v>
      </c>
      <c r="Q109" s="27" t="s">
        <v>614</v>
      </c>
      <c r="R109" s="27"/>
      <c r="S109" s="27"/>
      <c r="T109" s="23" t="s">
        <v>183</v>
      </c>
      <c r="U109" s="20" t="str">
        <f t="shared" si="5"/>
        <v>COMP0411</v>
      </c>
      <c r="V109" s="20" t="str">
        <f t="shared" si="6"/>
        <v>003</v>
      </c>
      <c r="W109" t="str">
        <f t="shared" si="7"/>
        <v>https://knuin.knu.ac.kr/public/stddm/lectPlnPop.knu?estblYear=2026&amp;estblSmstrSctcd=CMBS001400002&amp;sbjetCd=COMP0411&amp;sbjetDvnno=003&amp;doPlan=Kor</v>
      </c>
    </row>
    <row r="110" spans="1:23" ht="39.950000000000003" customHeight="1" x14ac:dyDescent="0.2">
      <c r="A110" s="27" t="s">
        <v>868</v>
      </c>
      <c r="B110" s="41" t="s">
        <v>677</v>
      </c>
      <c r="C110" s="27" t="s">
        <v>935</v>
      </c>
      <c r="D110" s="24" t="s">
        <v>804</v>
      </c>
      <c r="E110" s="27" t="s">
        <v>936</v>
      </c>
      <c r="F110" s="24" t="s">
        <v>826</v>
      </c>
      <c r="G110" s="25">
        <v>3</v>
      </c>
      <c r="H110" s="26">
        <v>2</v>
      </c>
      <c r="I110" s="35" t="s">
        <v>680</v>
      </c>
      <c r="J110" s="27" t="s">
        <v>182</v>
      </c>
      <c r="K110" s="27" t="s">
        <v>975</v>
      </c>
      <c r="L110" s="27" t="s">
        <v>184</v>
      </c>
      <c r="M110" s="37" t="str">
        <f t="shared" si="4"/>
        <v>COMP0411-006</v>
      </c>
      <c r="N110" s="27" t="s">
        <v>856</v>
      </c>
      <c r="O110" s="28">
        <v>70</v>
      </c>
      <c r="P110" s="38" t="s">
        <v>713</v>
      </c>
      <c r="Q110" s="27" t="s">
        <v>610</v>
      </c>
      <c r="R110" s="27"/>
      <c r="S110" s="27"/>
      <c r="T110" s="23" t="s">
        <v>184</v>
      </c>
      <c r="U110" s="20" t="str">
        <f t="shared" si="5"/>
        <v>COMP0411</v>
      </c>
      <c r="V110" s="20" t="str">
        <f t="shared" si="6"/>
        <v>006</v>
      </c>
      <c r="W110" t="str">
        <f t="shared" si="7"/>
        <v>https://knuin.knu.ac.kr/public/stddm/lectPlnPop.knu?estblYear=2026&amp;estblSmstrSctcd=CMBS001400002&amp;sbjetCd=COMP0411&amp;sbjetDvnno=006&amp;doPlan=Kor</v>
      </c>
    </row>
    <row r="111" spans="1:23" ht="39.950000000000003" customHeight="1" x14ac:dyDescent="0.2">
      <c r="A111" s="27" t="s">
        <v>868</v>
      </c>
      <c r="B111" s="41" t="s">
        <v>677</v>
      </c>
      <c r="C111" s="27" t="s">
        <v>935</v>
      </c>
      <c r="D111" s="24" t="s">
        <v>804</v>
      </c>
      <c r="E111" s="27" t="s">
        <v>938</v>
      </c>
      <c r="F111" s="24" t="s">
        <v>827</v>
      </c>
      <c r="G111" s="25">
        <v>3</v>
      </c>
      <c r="H111" s="26">
        <v>3</v>
      </c>
      <c r="I111" s="35" t="s">
        <v>680</v>
      </c>
      <c r="J111" s="27" t="s">
        <v>186</v>
      </c>
      <c r="K111" s="27" t="s">
        <v>976</v>
      </c>
      <c r="L111" s="27" t="s">
        <v>185</v>
      </c>
      <c r="M111" s="37" t="str">
        <f t="shared" si="4"/>
        <v>COMP0421-001</v>
      </c>
      <c r="N111" s="27" t="s">
        <v>856</v>
      </c>
      <c r="O111" s="28">
        <v>35</v>
      </c>
      <c r="P111" s="38" t="s">
        <v>697</v>
      </c>
      <c r="Q111" s="27" t="s">
        <v>615</v>
      </c>
      <c r="R111" s="27"/>
      <c r="S111" s="27"/>
      <c r="T111" s="23" t="s">
        <v>185</v>
      </c>
      <c r="U111" s="20" t="str">
        <f t="shared" si="5"/>
        <v>COMP0421</v>
      </c>
      <c r="V111" s="20" t="str">
        <f t="shared" si="6"/>
        <v>001</v>
      </c>
      <c r="W111" t="str">
        <f t="shared" si="7"/>
        <v>https://knuin.knu.ac.kr/public/stddm/lectPlnPop.knu?estblYear=2026&amp;estblSmstrSctcd=CMBS001400002&amp;sbjetCd=COMP0421&amp;sbjetDvnno=001&amp;doPlan=Kor</v>
      </c>
    </row>
    <row r="112" spans="1:23" ht="39.950000000000003" customHeight="1" x14ac:dyDescent="0.2">
      <c r="A112" s="27" t="s">
        <v>868</v>
      </c>
      <c r="B112" s="41" t="s">
        <v>677</v>
      </c>
      <c r="C112" s="27" t="s">
        <v>935</v>
      </c>
      <c r="D112" s="24" t="s">
        <v>804</v>
      </c>
      <c r="E112" s="27" t="s">
        <v>936</v>
      </c>
      <c r="F112" s="24" t="s">
        <v>826</v>
      </c>
      <c r="G112" s="25">
        <v>3</v>
      </c>
      <c r="H112" s="26">
        <v>4</v>
      </c>
      <c r="I112" s="35" t="s">
        <v>680</v>
      </c>
      <c r="J112" s="27" t="s">
        <v>188</v>
      </c>
      <c r="K112" s="27" t="s">
        <v>977</v>
      </c>
      <c r="L112" s="27" t="s">
        <v>187</v>
      </c>
      <c r="M112" s="37" t="str">
        <f t="shared" si="4"/>
        <v>COMP0455-001</v>
      </c>
      <c r="N112" s="27" t="s">
        <v>856</v>
      </c>
      <c r="O112" s="28">
        <v>40</v>
      </c>
      <c r="P112" s="38" t="s">
        <v>728</v>
      </c>
      <c r="Q112" s="27" t="s">
        <v>616</v>
      </c>
      <c r="R112" s="27"/>
      <c r="S112" s="27"/>
      <c r="T112" s="23" t="s">
        <v>187</v>
      </c>
      <c r="U112" s="20" t="str">
        <f t="shared" si="5"/>
        <v>COMP0455</v>
      </c>
      <c r="V112" s="20" t="str">
        <f t="shared" si="6"/>
        <v>001</v>
      </c>
      <c r="W112" t="str">
        <f t="shared" si="7"/>
        <v>https://knuin.knu.ac.kr/public/stddm/lectPlnPop.knu?estblYear=2026&amp;estblSmstrSctcd=CMBS001400002&amp;sbjetCd=COMP0455&amp;sbjetDvnno=001&amp;doPlan=Kor</v>
      </c>
    </row>
    <row r="113" spans="1:23" ht="39.950000000000003" customHeight="1" x14ac:dyDescent="0.2">
      <c r="A113" s="27" t="s">
        <v>868</v>
      </c>
      <c r="B113" s="41" t="s">
        <v>677</v>
      </c>
      <c r="C113" s="27" t="s">
        <v>935</v>
      </c>
      <c r="D113" s="24" t="s">
        <v>804</v>
      </c>
      <c r="E113" s="27" t="s">
        <v>936</v>
      </c>
      <c r="F113" s="24" t="s">
        <v>826</v>
      </c>
      <c r="G113" s="25">
        <v>3</v>
      </c>
      <c r="H113" s="26">
        <v>4</v>
      </c>
      <c r="I113" s="35" t="s">
        <v>680</v>
      </c>
      <c r="J113" s="27" t="s">
        <v>190</v>
      </c>
      <c r="K113" s="27" t="s">
        <v>978</v>
      </c>
      <c r="L113" s="27" t="s">
        <v>189</v>
      </c>
      <c r="M113" s="37" t="str">
        <f t="shared" si="4"/>
        <v>COMP0458-001</v>
      </c>
      <c r="N113" s="27" t="s">
        <v>856</v>
      </c>
      <c r="O113" s="28">
        <v>40</v>
      </c>
      <c r="P113" s="38" t="s">
        <v>756</v>
      </c>
      <c r="Q113" s="27" t="s">
        <v>617</v>
      </c>
      <c r="R113" s="27"/>
      <c r="S113" s="27"/>
      <c r="T113" s="23" t="s">
        <v>189</v>
      </c>
      <c r="U113" s="20" t="str">
        <f t="shared" si="5"/>
        <v>COMP0458</v>
      </c>
      <c r="V113" s="20" t="str">
        <f t="shared" si="6"/>
        <v>001</v>
      </c>
      <c r="W113" t="str">
        <f t="shared" si="7"/>
        <v>https://knuin.knu.ac.kr/public/stddm/lectPlnPop.knu?estblYear=2026&amp;estblSmstrSctcd=CMBS001400002&amp;sbjetCd=COMP0458&amp;sbjetDvnno=001&amp;doPlan=Kor</v>
      </c>
    </row>
    <row r="114" spans="1:23" ht="39.950000000000003" customHeight="1" x14ac:dyDescent="0.2">
      <c r="A114" s="27" t="s">
        <v>868</v>
      </c>
      <c r="B114" s="39" t="s">
        <v>799</v>
      </c>
      <c r="C114" s="27" t="s">
        <v>888</v>
      </c>
      <c r="D114" s="24" t="s">
        <v>800</v>
      </c>
      <c r="E114" s="27" t="s">
        <v>979</v>
      </c>
      <c r="F114" s="24" t="s">
        <v>833</v>
      </c>
      <c r="G114" s="25">
        <v>3</v>
      </c>
      <c r="H114" s="27"/>
      <c r="I114" s="35" t="s">
        <v>680</v>
      </c>
      <c r="J114" s="27" t="s">
        <v>192</v>
      </c>
      <c r="K114" s="27" t="s">
        <v>980</v>
      </c>
      <c r="L114" s="27" t="s">
        <v>191</v>
      </c>
      <c r="M114" s="37" t="str">
        <f t="shared" si="4"/>
        <v>COMP0716-001</v>
      </c>
      <c r="N114" s="27" t="s">
        <v>856</v>
      </c>
      <c r="O114" s="28">
        <v>40</v>
      </c>
      <c r="P114" s="38" t="s">
        <v>757</v>
      </c>
      <c r="Q114" s="27" t="s">
        <v>618</v>
      </c>
      <c r="R114" s="27"/>
      <c r="S114" s="27"/>
      <c r="T114" s="23" t="s">
        <v>191</v>
      </c>
      <c r="U114" s="20" t="str">
        <f t="shared" si="5"/>
        <v>COMP0716</v>
      </c>
      <c r="V114" s="20" t="str">
        <f t="shared" si="6"/>
        <v>001</v>
      </c>
      <c r="W114" t="str">
        <f t="shared" si="7"/>
        <v>https://knuin.knu.ac.kr/public/stddm/lectPlnPop.knu?estblYear=2026&amp;estblSmstrSctcd=CMBS001400002&amp;sbjetCd=COMP0716&amp;sbjetDvnno=001&amp;doPlan=Kor</v>
      </c>
    </row>
    <row r="115" spans="1:23" ht="39.950000000000003" customHeight="1" x14ac:dyDescent="0.2">
      <c r="A115" s="27" t="s">
        <v>868</v>
      </c>
      <c r="B115" s="39" t="s">
        <v>799</v>
      </c>
      <c r="C115" s="27" t="s">
        <v>888</v>
      </c>
      <c r="D115" s="24" t="s">
        <v>800</v>
      </c>
      <c r="E115" s="27" t="s">
        <v>936</v>
      </c>
      <c r="F115" s="24" t="s">
        <v>826</v>
      </c>
      <c r="G115" s="25">
        <v>3</v>
      </c>
      <c r="H115" s="27"/>
      <c r="I115" s="35" t="s">
        <v>680</v>
      </c>
      <c r="J115" s="27" t="s">
        <v>194</v>
      </c>
      <c r="K115" s="27" t="s">
        <v>981</v>
      </c>
      <c r="L115" s="27" t="s">
        <v>193</v>
      </c>
      <c r="M115" s="37" t="str">
        <f t="shared" si="4"/>
        <v>COMP0735-001</v>
      </c>
      <c r="N115" s="27" t="s">
        <v>856</v>
      </c>
      <c r="O115" s="28">
        <v>50</v>
      </c>
      <c r="P115" s="38" t="s">
        <v>774</v>
      </c>
      <c r="Q115" s="27" t="s">
        <v>609</v>
      </c>
      <c r="R115" s="27"/>
      <c r="S115" s="27"/>
      <c r="T115" s="23" t="s">
        <v>193</v>
      </c>
      <c r="U115" s="20" t="str">
        <f t="shared" si="5"/>
        <v>COMP0735</v>
      </c>
      <c r="V115" s="20" t="str">
        <f t="shared" si="6"/>
        <v>001</v>
      </c>
      <c r="W115" t="str">
        <f t="shared" si="7"/>
        <v>https://knuin.knu.ac.kr/public/stddm/lectPlnPop.knu?estblYear=2026&amp;estblSmstrSctcd=CMBS001400002&amp;sbjetCd=COMP0735&amp;sbjetDvnno=001&amp;doPlan=Kor</v>
      </c>
    </row>
    <row r="116" spans="1:23" ht="39.950000000000003" customHeight="1" x14ac:dyDescent="0.2">
      <c r="A116" s="27" t="s">
        <v>868</v>
      </c>
      <c r="B116" s="39" t="s">
        <v>799</v>
      </c>
      <c r="C116" s="27" t="s">
        <v>888</v>
      </c>
      <c r="D116" s="24" t="s">
        <v>800</v>
      </c>
      <c r="E116" s="27" t="s">
        <v>936</v>
      </c>
      <c r="F116" s="24" t="s">
        <v>826</v>
      </c>
      <c r="G116" s="25">
        <v>3</v>
      </c>
      <c r="H116" s="27"/>
      <c r="I116" s="35" t="s">
        <v>680</v>
      </c>
      <c r="J116" s="27" t="s">
        <v>196</v>
      </c>
      <c r="K116" s="27" t="s">
        <v>982</v>
      </c>
      <c r="L116" s="27" t="s">
        <v>195</v>
      </c>
      <c r="M116" s="37" t="str">
        <f t="shared" si="4"/>
        <v>COMP0792-001</v>
      </c>
      <c r="N116" s="27" t="s">
        <v>856</v>
      </c>
      <c r="O116" s="28">
        <v>40</v>
      </c>
      <c r="P116" s="38" t="s">
        <v>700</v>
      </c>
      <c r="Q116" s="27" t="s">
        <v>609</v>
      </c>
      <c r="R116" s="27"/>
      <c r="S116" s="27"/>
      <c r="T116" s="23" t="s">
        <v>195</v>
      </c>
      <c r="U116" s="20" t="str">
        <f t="shared" si="5"/>
        <v>COMP0792</v>
      </c>
      <c r="V116" s="20" t="str">
        <f t="shared" si="6"/>
        <v>001</v>
      </c>
      <c r="W116" t="str">
        <f t="shared" si="7"/>
        <v>https://knuin.knu.ac.kr/public/stddm/lectPlnPop.knu?estblYear=2026&amp;estblSmstrSctcd=CMBS001400002&amp;sbjetCd=COMP0792&amp;sbjetDvnno=001&amp;doPlan=Kor</v>
      </c>
    </row>
    <row r="117" spans="1:23" ht="39.950000000000003" customHeight="1" x14ac:dyDescent="0.2">
      <c r="A117" s="27" t="s">
        <v>868</v>
      </c>
      <c r="B117" s="41" t="s">
        <v>677</v>
      </c>
      <c r="C117" s="27" t="s">
        <v>876</v>
      </c>
      <c r="D117" s="24" t="s">
        <v>801</v>
      </c>
      <c r="E117" s="27" t="s">
        <v>879</v>
      </c>
      <c r="F117" s="24" t="s">
        <v>813</v>
      </c>
      <c r="G117" s="25">
        <v>3</v>
      </c>
      <c r="H117" s="26">
        <v>3</v>
      </c>
      <c r="I117" s="35" t="s">
        <v>680</v>
      </c>
      <c r="J117" s="27" t="s">
        <v>198</v>
      </c>
      <c r="K117" s="27" t="s">
        <v>983</v>
      </c>
      <c r="L117" s="27" t="s">
        <v>197</v>
      </c>
      <c r="M117" s="37" t="str">
        <f t="shared" si="4"/>
        <v>CVLE0309-001</v>
      </c>
      <c r="N117" s="27" t="s">
        <v>856</v>
      </c>
      <c r="O117" s="28">
        <v>70</v>
      </c>
      <c r="P117" s="38" t="s">
        <v>729</v>
      </c>
      <c r="Q117" s="27" t="s">
        <v>619</v>
      </c>
      <c r="R117" s="27"/>
      <c r="S117" s="27"/>
      <c r="T117" s="23" t="s">
        <v>197</v>
      </c>
      <c r="U117" s="20" t="str">
        <f t="shared" si="5"/>
        <v>CVLE0309</v>
      </c>
      <c r="V117" s="20" t="str">
        <f t="shared" si="6"/>
        <v>001</v>
      </c>
      <c r="W117" t="str">
        <f t="shared" si="7"/>
        <v>https://knuin.knu.ac.kr/public/stddm/lectPlnPop.knu?estblYear=2026&amp;estblSmstrSctcd=CMBS001400002&amp;sbjetCd=CVLE0309&amp;sbjetDvnno=001&amp;doPlan=Kor</v>
      </c>
    </row>
    <row r="118" spans="1:23" ht="39.950000000000003" customHeight="1" x14ac:dyDescent="0.2">
      <c r="A118" s="27" t="s">
        <v>868</v>
      </c>
      <c r="B118" s="39" t="s">
        <v>799</v>
      </c>
      <c r="C118" s="27" t="s">
        <v>888</v>
      </c>
      <c r="D118" s="24" t="s">
        <v>800</v>
      </c>
      <c r="E118" s="27" t="s">
        <v>914</v>
      </c>
      <c r="F118" s="24" t="s">
        <v>821</v>
      </c>
      <c r="G118" s="25">
        <v>3</v>
      </c>
      <c r="H118" s="27"/>
      <c r="I118" s="35" t="s">
        <v>680</v>
      </c>
      <c r="J118" s="27" t="s">
        <v>200</v>
      </c>
      <c r="K118" s="27" t="s">
        <v>984</v>
      </c>
      <c r="L118" s="27" t="s">
        <v>199</v>
      </c>
      <c r="M118" s="37" t="str">
        <f t="shared" si="4"/>
        <v>CVLE0761-001</v>
      </c>
      <c r="N118" s="27" t="s">
        <v>856</v>
      </c>
      <c r="O118" s="28">
        <v>20</v>
      </c>
      <c r="P118" s="38" t="s">
        <v>704</v>
      </c>
      <c r="Q118" s="27" t="s">
        <v>620</v>
      </c>
      <c r="R118" s="27"/>
      <c r="S118" s="27"/>
      <c r="T118" s="23" t="s">
        <v>199</v>
      </c>
      <c r="U118" s="20" t="str">
        <f t="shared" si="5"/>
        <v>CVLE0761</v>
      </c>
      <c r="V118" s="20" t="str">
        <f t="shared" si="6"/>
        <v>001</v>
      </c>
      <c r="W118" t="str">
        <f t="shared" si="7"/>
        <v>https://knuin.knu.ac.kr/public/stddm/lectPlnPop.knu?estblYear=2026&amp;estblSmstrSctcd=CMBS001400002&amp;sbjetCd=CVLE0761&amp;sbjetDvnno=001&amp;doPlan=Kor</v>
      </c>
    </row>
    <row r="119" spans="1:23" ht="39.950000000000003" customHeight="1" x14ac:dyDescent="0.2">
      <c r="A119" s="27" t="s">
        <v>868</v>
      </c>
      <c r="B119" s="39" t="s">
        <v>799</v>
      </c>
      <c r="C119" s="27" t="s">
        <v>888</v>
      </c>
      <c r="D119" s="24" t="s">
        <v>800</v>
      </c>
      <c r="E119" s="27" t="s">
        <v>914</v>
      </c>
      <c r="F119" s="24" t="s">
        <v>821</v>
      </c>
      <c r="G119" s="25">
        <v>3</v>
      </c>
      <c r="H119" s="27"/>
      <c r="I119" s="35" t="s">
        <v>680</v>
      </c>
      <c r="J119" s="27" t="s">
        <v>202</v>
      </c>
      <c r="K119" s="27" t="s">
        <v>985</v>
      </c>
      <c r="L119" s="27" t="s">
        <v>201</v>
      </c>
      <c r="M119" s="37" t="str">
        <f t="shared" si="4"/>
        <v>CVLE0764-001</v>
      </c>
      <c r="N119" s="27" t="s">
        <v>856</v>
      </c>
      <c r="O119" s="28">
        <v>20</v>
      </c>
      <c r="P119" s="38" t="s">
        <v>758</v>
      </c>
      <c r="Q119" s="27" t="s">
        <v>620</v>
      </c>
      <c r="R119" s="27"/>
      <c r="S119" s="27"/>
      <c r="T119" s="23" t="s">
        <v>201</v>
      </c>
      <c r="U119" s="20" t="str">
        <f t="shared" si="5"/>
        <v>CVLE0764</v>
      </c>
      <c r="V119" s="20" t="str">
        <f t="shared" si="6"/>
        <v>001</v>
      </c>
      <c r="W119" t="str">
        <f t="shared" si="7"/>
        <v>https://knuin.knu.ac.kr/public/stddm/lectPlnPop.knu?estblYear=2026&amp;estblSmstrSctcd=CMBS001400002&amp;sbjetCd=CVLE0764&amp;sbjetDvnno=001&amp;doPlan=Kor</v>
      </c>
    </row>
    <row r="120" spans="1:23" ht="39.950000000000003" customHeight="1" x14ac:dyDescent="0.2">
      <c r="A120" s="27" t="s">
        <v>868</v>
      </c>
      <c r="B120" s="39" t="s">
        <v>799</v>
      </c>
      <c r="C120" s="27" t="s">
        <v>888</v>
      </c>
      <c r="D120" s="24" t="s">
        <v>800</v>
      </c>
      <c r="E120" s="27" t="s">
        <v>914</v>
      </c>
      <c r="F120" s="24" t="s">
        <v>821</v>
      </c>
      <c r="G120" s="25">
        <v>3</v>
      </c>
      <c r="H120" s="27"/>
      <c r="I120" s="35" t="s">
        <v>680</v>
      </c>
      <c r="J120" s="27" t="s">
        <v>204</v>
      </c>
      <c r="K120" s="27" t="s">
        <v>986</v>
      </c>
      <c r="L120" s="27" t="s">
        <v>203</v>
      </c>
      <c r="M120" s="37" t="str">
        <f t="shared" si="4"/>
        <v>CVLE0794-001</v>
      </c>
      <c r="N120" s="27" t="s">
        <v>856</v>
      </c>
      <c r="O120" s="28">
        <v>20</v>
      </c>
      <c r="P120" s="38" t="s">
        <v>758</v>
      </c>
      <c r="Q120" s="27" t="s">
        <v>567</v>
      </c>
      <c r="R120" s="27"/>
      <c r="S120" s="27"/>
      <c r="T120" s="23" t="s">
        <v>203</v>
      </c>
      <c r="U120" s="20" t="str">
        <f t="shared" si="5"/>
        <v>CVLE0794</v>
      </c>
      <c r="V120" s="20" t="str">
        <f t="shared" si="6"/>
        <v>001</v>
      </c>
      <c r="W120" t="str">
        <f t="shared" si="7"/>
        <v>https://knuin.knu.ac.kr/public/stddm/lectPlnPop.knu?estblYear=2026&amp;estblSmstrSctcd=CMBS001400002&amp;sbjetCd=CVLE0794&amp;sbjetDvnno=001&amp;doPlan=Kor</v>
      </c>
    </row>
    <row r="121" spans="1:23" ht="39.950000000000003" customHeight="1" x14ac:dyDescent="0.2">
      <c r="A121" s="27" t="s">
        <v>868</v>
      </c>
      <c r="B121" s="39" t="s">
        <v>799</v>
      </c>
      <c r="C121" s="27" t="s">
        <v>888</v>
      </c>
      <c r="D121" s="24" t="s">
        <v>800</v>
      </c>
      <c r="E121" s="27" t="s">
        <v>914</v>
      </c>
      <c r="F121" s="24" t="s">
        <v>821</v>
      </c>
      <c r="G121" s="25">
        <v>3</v>
      </c>
      <c r="H121" s="27"/>
      <c r="I121" s="35" t="s">
        <v>680</v>
      </c>
      <c r="J121" s="27" t="s">
        <v>206</v>
      </c>
      <c r="K121" s="27" t="s">
        <v>987</v>
      </c>
      <c r="L121" s="27" t="s">
        <v>205</v>
      </c>
      <c r="M121" s="37" t="str">
        <f t="shared" si="4"/>
        <v>CVLE0825-001</v>
      </c>
      <c r="N121" s="27" t="s">
        <v>856</v>
      </c>
      <c r="O121" s="28">
        <v>20</v>
      </c>
      <c r="P121" s="38" t="s">
        <v>730</v>
      </c>
      <c r="Q121" s="27" t="s">
        <v>621</v>
      </c>
      <c r="R121" s="27"/>
      <c r="S121" s="27"/>
      <c r="T121" s="23" t="s">
        <v>205</v>
      </c>
      <c r="U121" s="20" t="str">
        <f t="shared" si="5"/>
        <v>CVLE0825</v>
      </c>
      <c r="V121" s="20" t="str">
        <f t="shared" si="6"/>
        <v>001</v>
      </c>
      <c r="W121" t="str">
        <f t="shared" si="7"/>
        <v>https://knuin.knu.ac.kr/public/stddm/lectPlnPop.knu?estblYear=2026&amp;estblSmstrSctcd=CMBS001400002&amp;sbjetCd=CVLE0825&amp;sbjetDvnno=001&amp;doPlan=Kor</v>
      </c>
    </row>
    <row r="122" spans="1:23" ht="39.950000000000003" customHeight="1" x14ac:dyDescent="0.2">
      <c r="A122" s="27" t="s">
        <v>868</v>
      </c>
      <c r="B122" s="39" t="s">
        <v>799</v>
      </c>
      <c r="C122" s="27" t="s">
        <v>888</v>
      </c>
      <c r="D122" s="24" t="s">
        <v>800</v>
      </c>
      <c r="E122" s="27" t="s">
        <v>914</v>
      </c>
      <c r="F122" s="24" t="s">
        <v>821</v>
      </c>
      <c r="G122" s="25">
        <v>3</v>
      </c>
      <c r="H122" s="27"/>
      <c r="I122" s="35" t="s">
        <v>680</v>
      </c>
      <c r="J122" s="27" t="s">
        <v>208</v>
      </c>
      <c r="K122" s="27" t="s">
        <v>988</v>
      </c>
      <c r="L122" s="27" t="s">
        <v>207</v>
      </c>
      <c r="M122" s="37" t="str">
        <f t="shared" si="4"/>
        <v>CVLE0863-001</v>
      </c>
      <c r="N122" s="27" t="s">
        <v>856</v>
      </c>
      <c r="O122" s="28">
        <v>20</v>
      </c>
      <c r="P122" s="38" t="s">
        <v>730</v>
      </c>
      <c r="Q122" s="27" t="s">
        <v>620</v>
      </c>
      <c r="R122" s="27"/>
      <c r="S122" s="27"/>
      <c r="T122" s="23" t="s">
        <v>207</v>
      </c>
      <c r="U122" s="20" t="str">
        <f t="shared" si="5"/>
        <v>CVLE0863</v>
      </c>
      <c r="V122" s="20" t="str">
        <f t="shared" si="6"/>
        <v>001</v>
      </c>
      <c r="W122" t="str">
        <f t="shared" si="7"/>
        <v>https://knuin.knu.ac.kr/public/stddm/lectPlnPop.knu?estblYear=2026&amp;estblSmstrSctcd=CMBS001400002&amp;sbjetCd=CVLE0863&amp;sbjetDvnno=001&amp;doPlan=Kor</v>
      </c>
    </row>
    <row r="123" spans="1:23" ht="39.950000000000003" customHeight="1" x14ac:dyDescent="0.2">
      <c r="A123" s="27" t="s">
        <v>868</v>
      </c>
      <c r="B123" s="39" t="s">
        <v>799</v>
      </c>
      <c r="C123" s="27" t="s">
        <v>888</v>
      </c>
      <c r="D123" s="24" t="s">
        <v>800</v>
      </c>
      <c r="E123" s="27" t="s">
        <v>914</v>
      </c>
      <c r="F123" s="24" t="s">
        <v>821</v>
      </c>
      <c r="G123" s="25">
        <v>3</v>
      </c>
      <c r="H123" s="27"/>
      <c r="I123" s="35" t="s">
        <v>680</v>
      </c>
      <c r="J123" s="27" t="s">
        <v>210</v>
      </c>
      <c r="K123" s="27" t="s">
        <v>989</v>
      </c>
      <c r="L123" s="27" t="s">
        <v>209</v>
      </c>
      <c r="M123" s="37" t="str">
        <f t="shared" si="4"/>
        <v>CVLE0875-001</v>
      </c>
      <c r="N123" s="27" t="s">
        <v>856</v>
      </c>
      <c r="O123" s="28">
        <v>20</v>
      </c>
      <c r="P123" s="38" t="s">
        <v>730</v>
      </c>
      <c r="Q123" s="27" t="s">
        <v>567</v>
      </c>
      <c r="R123" s="27"/>
      <c r="S123" s="27"/>
      <c r="T123" s="23" t="s">
        <v>209</v>
      </c>
      <c r="U123" s="20" t="str">
        <f t="shared" si="5"/>
        <v>CVLE0875</v>
      </c>
      <c r="V123" s="20" t="str">
        <f t="shared" si="6"/>
        <v>001</v>
      </c>
      <c r="W123" t="str">
        <f t="shared" si="7"/>
        <v>https://knuin.knu.ac.kr/public/stddm/lectPlnPop.knu?estblYear=2026&amp;estblSmstrSctcd=CMBS001400002&amp;sbjetCd=CVLE0875&amp;sbjetDvnno=001&amp;doPlan=Kor</v>
      </c>
    </row>
    <row r="124" spans="1:23" ht="39.950000000000003" customHeight="1" x14ac:dyDescent="0.2">
      <c r="A124" s="27" t="s">
        <v>868</v>
      </c>
      <c r="B124" s="41" t="s">
        <v>677</v>
      </c>
      <c r="C124" s="27" t="s">
        <v>881</v>
      </c>
      <c r="D124" s="24" t="s">
        <v>802</v>
      </c>
      <c r="E124" s="27" t="s">
        <v>884</v>
      </c>
      <c r="F124" s="24" t="s">
        <v>815</v>
      </c>
      <c r="G124" s="25">
        <v>3</v>
      </c>
      <c r="H124" s="26">
        <v>4</v>
      </c>
      <c r="I124" s="35" t="s">
        <v>680</v>
      </c>
      <c r="J124" s="27" t="s">
        <v>212</v>
      </c>
      <c r="K124" s="27" t="s">
        <v>990</v>
      </c>
      <c r="L124" s="27" t="s">
        <v>211</v>
      </c>
      <c r="M124" s="37" t="str">
        <f t="shared" si="4"/>
        <v>DPBS0319-001</v>
      </c>
      <c r="N124" s="27" t="s">
        <v>856</v>
      </c>
      <c r="O124" s="28">
        <v>40</v>
      </c>
      <c r="P124" s="38" t="s">
        <v>749</v>
      </c>
      <c r="Q124" s="27" t="s">
        <v>574</v>
      </c>
      <c r="R124" s="27"/>
      <c r="S124" s="27"/>
      <c r="T124" s="23" t="s">
        <v>211</v>
      </c>
      <c r="U124" s="20" t="str">
        <f t="shared" si="5"/>
        <v>DPBS0319</v>
      </c>
      <c r="V124" s="20" t="str">
        <f t="shared" si="6"/>
        <v>001</v>
      </c>
      <c r="W124" t="str">
        <f t="shared" si="7"/>
        <v>https://knuin.knu.ac.kr/public/stddm/lectPlnPop.knu?estblYear=2026&amp;estblSmstrSctcd=CMBS001400002&amp;sbjetCd=DPBS0319&amp;sbjetDvnno=001&amp;doPlan=Kor</v>
      </c>
    </row>
    <row r="125" spans="1:23" ht="39.950000000000003" customHeight="1" x14ac:dyDescent="0.2">
      <c r="A125" s="27" t="s">
        <v>868</v>
      </c>
      <c r="B125" s="41" t="s">
        <v>677</v>
      </c>
      <c r="C125" s="27" t="s">
        <v>881</v>
      </c>
      <c r="D125" s="24" t="s">
        <v>802</v>
      </c>
      <c r="E125" s="27" t="s">
        <v>884</v>
      </c>
      <c r="F125" s="24" t="s">
        <v>815</v>
      </c>
      <c r="G125" s="25">
        <v>3</v>
      </c>
      <c r="H125" s="26">
        <v>3</v>
      </c>
      <c r="I125" s="35" t="s">
        <v>680</v>
      </c>
      <c r="J125" s="27" t="s">
        <v>214</v>
      </c>
      <c r="K125" s="27" t="s">
        <v>991</v>
      </c>
      <c r="L125" s="27" t="s">
        <v>213</v>
      </c>
      <c r="M125" s="37" t="str">
        <f t="shared" si="4"/>
        <v>DPBS0358-001</v>
      </c>
      <c r="N125" s="27" t="s">
        <v>856</v>
      </c>
      <c r="O125" s="28">
        <v>40</v>
      </c>
      <c r="P125" s="38" t="s">
        <v>731</v>
      </c>
      <c r="Q125" s="27" t="s">
        <v>622</v>
      </c>
      <c r="R125" s="27"/>
      <c r="S125" s="27"/>
      <c r="T125" s="23" t="s">
        <v>213</v>
      </c>
      <c r="U125" s="20" t="str">
        <f t="shared" si="5"/>
        <v>DPBS0358</v>
      </c>
      <c r="V125" s="20" t="str">
        <f t="shared" si="6"/>
        <v>001</v>
      </c>
      <c r="W125" t="str">
        <f t="shared" si="7"/>
        <v>https://knuin.knu.ac.kr/public/stddm/lectPlnPop.knu?estblYear=2026&amp;estblSmstrSctcd=CMBS001400002&amp;sbjetCd=DPBS0358&amp;sbjetDvnno=001&amp;doPlan=Kor</v>
      </c>
    </row>
    <row r="126" spans="1:23" ht="39.950000000000003" customHeight="1" x14ac:dyDescent="0.2">
      <c r="A126" s="27" t="s">
        <v>868</v>
      </c>
      <c r="B126" s="41" t="s">
        <v>677</v>
      </c>
      <c r="C126" s="27" t="s">
        <v>881</v>
      </c>
      <c r="D126" s="24" t="s">
        <v>802</v>
      </c>
      <c r="E126" s="27" t="s">
        <v>884</v>
      </c>
      <c r="F126" s="24" t="s">
        <v>815</v>
      </c>
      <c r="G126" s="25">
        <v>3</v>
      </c>
      <c r="H126" s="26">
        <v>3</v>
      </c>
      <c r="I126" s="35" t="s">
        <v>680</v>
      </c>
      <c r="J126" s="27" t="s">
        <v>216</v>
      </c>
      <c r="K126" s="27" t="s">
        <v>992</v>
      </c>
      <c r="L126" s="27" t="s">
        <v>215</v>
      </c>
      <c r="M126" s="37" t="str">
        <f t="shared" si="4"/>
        <v>DPBS0408-001</v>
      </c>
      <c r="N126" s="27" t="s">
        <v>856</v>
      </c>
      <c r="O126" s="28">
        <v>40</v>
      </c>
      <c r="P126" s="38" t="s">
        <v>748</v>
      </c>
      <c r="Q126" s="27" t="s">
        <v>574</v>
      </c>
      <c r="R126" s="27"/>
      <c r="S126" s="27"/>
      <c r="T126" s="23" t="s">
        <v>215</v>
      </c>
      <c r="U126" s="20" t="str">
        <f t="shared" si="5"/>
        <v>DPBS0408</v>
      </c>
      <c r="V126" s="20" t="str">
        <f t="shared" si="6"/>
        <v>001</v>
      </c>
      <c r="W126" t="str">
        <f t="shared" si="7"/>
        <v>https://knuin.knu.ac.kr/public/stddm/lectPlnPop.knu?estblYear=2026&amp;estblSmstrSctcd=CMBS001400002&amp;sbjetCd=DPBS0408&amp;sbjetDvnno=001&amp;doPlan=Kor</v>
      </c>
    </row>
    <row r="127" spans="1:23" ht="39.950000000000003" customHeight="1" x14ac:dyDescent="0.2">
      <c r="A127" s="27" t="s">
        <v>868</v>
      </c>
      <c r="B127" s="41" t="s">
        <v>677</v>
      </c>
      <c r="C127" s="27" t="s">
        <v>994</v>
      </c>
      <c r="D127" s="24" t="s">
        <v>809</v>
      </c>
      <c r="E127" s="27" t="s">
        <v>995</v>
      </c>
      <c r="F127" s="24" t="s">
        <v>834</v>
      </c>
      <c r="G127" s="25">
        <v>3</v>
      </c>
      <c r="H127" s="26">
        <v>1</v>
      </c>
      <c r="I127" s="35" t="s">
        <v>680</v>
      </c>
      <c r="J127" s="27" t="s">
        <v>218</v>
      </c>
      <c r="K127" s="27" t="s">
        <v>996</v>
      </c>
      <c r="L127" s="27" t="s">
        <v>217</v>
      </c>
      <c r="M127" s="37" t="str">
        <f t="shared" si="4"/>
        <v>ECON0204-001</v>
      </c>
      <c r="N127" s="27" t="s">
        <v>856</v>
      </c>
      <c r="O127" s="28">
        <v>70</v>
      </c>
      <c r="P127" s="38" t="s">
        <v>722</v>
      </c>
      <c r="Q127" s="27" t="s">
        <v>623</v>
      </c>
      <c r="R127" s="27"/>
      <c r="S127" s="27"/>
      <c r="T127" s="23" t="s">
        <v>217</v>
      </c>
      <c r="U127" s="20" t="str">
        <f t="shared" si="5"/>
        <v>ECON0204</v>
      </c>
      <c r="V127" s="20" t="str">
        <f t="shared" si="6"/>
        <v>001</v>
      </c>
      <c r="W127" t="str">
        <f t="shared" si="7"/>
        <v>https://knuin.knu.ac.kr/public/stddm/lectPlnPop.knu?estblYear=2026&amp;estblSmstrSctcd=CMBS001400002&amp;sbjetCd=ECON0204&amp;sbjetDvnno=001&amp;doPlan=Kor</v>
      </c>
    </row>
    <row r="128" spans="1:23" ht="39.950000000000003" customHeight="1" x14ac:dyDescent="0.2">
      <c r="A128" s="27" t="s">
        <v>868</v>
      </c>
      <c r="B128" s="41" t="s">
        <v>677</v>
      </c>
      <c r="C128" s="27" t="s">
        <v>994</v>
      </c>
      <c r="D128" s="24" t="s">
        <v>809</v>
      </c>
      <c r="E128" s="27" t="s">
        <v>995</v>
      </c>
      <c r="F128" s="24" t="s">
        <v>834</v>
      </c>
      <c r="G128" s="25">
        <v>3</v>
      </c>
      <c r="H128" s="26">
        <v>1</v>
      </c>
      <c r="I128" s="35" t="s">
        <v>680</v>
      </c>
      <c r="J128" s="27" t="s">
        <v>220</v>
      </c>
      <c r="K128" s="27" t="s">
        <v>997</v>
      </c>
      <c r="L128" s="27" t="s">
        <v>219</v>
      </c>
      <c r="M128" s="37" t="str">
        <f t="shared" si="4"/>
        <v>ECON0212-001</v>
      </c>
      <c r="N128" s="27" t="s">
        <v>856</v>
      </c>
      <c r="O128" s="28">
        <v>70</v>
      </c>
      <c r="P128" s="38" t="s">
        <v>778</v>
      </c>
      <c r="Q128" s="27" t="s">
        <v>624</v>
      </c>
      <c r="R128" s="27"/>
      <c r="S128" s="27"/>
      <c r="T128" s="23" t="s">
        <v>219</v>
      </c>
      <c r="U128" s="20" t="str">
        <f t="shared" si="5"/>
        <v>ECON0212</v>
      </c>
      <c r="V128" s="20" t="str">
        <f t="shared" si="6"/>
        <v>001</v>
      </c>
      <c r="W128" t="str">
        <f t="shared" si="7"/>
        <v>https://knuin.knu.ac.kr/public/stddm/lectPlnPop.knu?estblYear=2026&amp;estblSmstrSctcd=CMBS001400002&amp;sbjetCd=ECON0212&amp;sbjetDvnno=001&amp;doPlan=Kor</v>
      </c>
    </row>
    <row r="129" spans="1:23" ht="39.950000000000003" customHeight="1" x14ac:dyDescent="0.2">
      <c r="A129" s="27" t="s">
        <v>868</v>
      </c>
      <c r="B129" s="41" t="s">
        <v>677</v>
      </c>
      <c r="C129" s="27" t="s">
        <v>994</v>
      </c>
      <c r="D129" s="24" t="s">
        <v>809</v>
      </c>
      <c r="E129" s="27" t="s">
        <v>995</v>
      </c>
      <c r="F129" s="24" t="s">
        <v>834</v>
      </c>
      <c r="G129" s="25">
        <v>3</v>
      </c>
      <c r="H129" s="26">
        <v>3</v>
      </c>
      <c r="I129" s="35" t="s">
        <v>680</v>
      </c>
      <c r="J129" s="27" t="s">
        <v>222</v>
      </c>
      <c r="K129" s="27" t="s">
        <v>998</v>
      </c>
      <c r="L129" s="27" t="s">
        <v>221</v>
      </c>
      <c r="M129" s="37" t="str">
        <f t="shared" si="4"/>
        <v>ECON0424-002</v>
      </c>
      <c r="N129" s="27" t="s">
        <v>856</v>
      </c>
      <c r="O129" s="28">
        <v>70</v>
      </c>
      <c r="P129" s="38" t="s">
        <v>732</v>
      </c>
      <c r="Q129" s="27" t="s">
        <v>625</v>
      </c>
      <c r="R129" s="27"/>
      <c r="S129" s="27"/>
      <c r="T129" s="23" t="s">
        <v>221</v>
      </c>
      <c r="U129" s="20" t="str">
        <f t="shared" si="5"/>
        <v>ECON0424</v>
      </c>
      <c r="V129" s="20" t="str">
        <f t="shared" si="6"/>
        <v>002</v>
      </c>
      <c r="W129" t="str">
        <f t="shared" si="7"/>
        <v>https://knuin.knu.ac.kr/public/stddm/lectPlnPop.knu?estblYear=2026&amp;estblSmstrSctcd=CMBS001400002&amp;sbjetCd=ECON0424&amp;sbjetDvnno=002&amp;doPlan=Kor</v>
      </c>
    </row>
    <row r="130" spans="1:23" ht="39.950000000000003" customHeight="1" x14ac:dyDescent="0.2">
      <c r="A130" s="27" t="s">
        <v>868</v>
      </c>
      <c r="B130" s="41" t="s">
        <v>677</v>
      </c>
      <c r="C130" s="27" t="s">
        <v>994</v>
      </c>
      <c r="D130" s="24" t="s">
        <v>809</v>
      </c>
      <c r="E130" s="27" t="s">
        <v>995</v>
      </c>
      <c r="F130" s="24" t="s">
        <v>834</v>
      </c>
      <c r="G130" s="25">
        <v>3</v>
      </c>
      <c r="H130" s="26">
        <v>4</v>
      </c>
      <c r="I130" s="35" t="s">
        <v>680</v>
      </c>
      <c r="J130" s="27" t="s">
        <v>224</v>
      </c>
      <c r="K130" s="27" t="s">
        <v>999</v>
      </c>
      <c r="L130" s="27" t="s">
        <v>223</v>
      </c>
      <c r="M130" s="37" t="str">
        <f t="shared" si="4"/>
        <v>ECON0534-001</v>
      </c>
      <c r="N130" s="27" t="s">
        <v>856</v>
      </c>
      <c r="O130" s="28">
        <v>70</v>
      </c>
      <c r="P130" s="38" t="s">
        <v>722</v>
      </c>
      <c r="Q130" s="27" t="s">
        <v>625</v>
      </c>
      <c r="R130" s="27"/>
      <c r="S130" s="27"/>
      <c r="T130" s="23" t="s">
        <v>223</v>
      </c>
      <c r="U130" s="20" t="str">
        <f t="shared" si="5"/>
        <v>ECON0534</v>
      </c>
      <c r="V130" s="20" t="str">
        <f t="shared" si="6"/>
        <v>001</v>
      </c>
      <c r="W130" t="str">
        <f t="shared" si="7"/>
        <v>https://knuin.knu.ac.kr/public/stddm/lectPlnPop.knu?estblYear=2026&amp;estblSmstrSctcd=CMBS001400002&amp;sbjetCd=ECON0534&amp;sbjetDvnno=001&amp;doPlan=Kor</v>
      </c>
    </row>
    <row r="131" spans="1:23" ht="39.950000000000003" customHeight="1" x14ac:dyDescent="0.2">
      <c r="A131" s="27" t="s">
        <v>868</v>
      </c>
      <c r="B131" s="41" t="s">
        <v>677</v>
      </c>
      <c r="C131" s="27" t="s">
        <v>994</v>
      </c>
      <c r="D131" s="24" t="s">
        <v>809</v>
      </c>
      <c r="E131" s="27" t="s">
        <v>995</v>
      </c>
      <c r="F131" s="24" t="s">
        <v>834</v>
      </c>
      <c r="G131" s="25">
        <v>3</v>
      </c>
      <c r="H131" s="26">
        <v>4</v>
      </c>
      <c r="I131" s="35" t="s">
        <v>680</v>
      </c>
      <c r="J131" s="27" t="s">
        <v>226</v>
      </c>
      <c r="K131" s="27" t="s">
        <v>1000</v>
      </c>
      <c r="L131" s="27" t="s">
        <v>225</v>
      </c>
      <c r="M131" s="37" t="str">
        <f t="shared" si="4"/>
        <v>ECON0571-001</v>
      </c>
      <c r="N131" s="27" t="s">
        <v>856</v>
      </c>
      <c r="O131" s="28">
        <v>70</v>
      </c>
      <c r="P131" s="38" t="s">
        <v>713</v>
      </c>
      <c r="Q131" s="27" t="s">
        <v>626</v>
      </c>
      <c r="R131" s="27"/>
      <c r="S131" s="27"/>
      <c r="T131" s="23" t="s">
        <v>225</v>
      </c>
      <c r="U131" s="20" t="str">
        <f t="shared" si="5"/>
        <v>ECON0571</v>
      </c>
      <c r="V131" s="20" t="str">
        <f t="shared" si="6"/>
        <v>001</v>
      </c>
      <c r="W131" t="str">
        <f t="shared" si="7"/>
        <v>https://knuin.knu.ac.kr/public/stddm/lectPlnPop.knu?estblYear=2026&amp;estblSmstrSctcd=CMBS001400002&amp;sbjetCd=ECON0571&amp;sbjetDvnno=001&amp;doPlan=Kor</v>
      </c>
    </row>
    <row r="132" spans="1:23" ht="39.950000000000003" customHeight="1" x14ac:dyDescent="0.2">
      <c r="A132" s="27" t="s">
        <v>868</v>
      </c>
      <c r="B132" s="41" t="s">
        <v>677</v>
      </c>
      <c r="C132" s="27" t="s">
        <v>994</v>
      </c>
      <c r="D132" s="24" t="s">
        <v>809</v>
      </c>
      <c r="E132" s="27" t="s">
        <v>995</v>
      </c>
      <c r="F132" s="24" t="s">
        <v>834</v>
      </c>
      <c r="G132" s="25">
        <v>3</v>
      </c>
      <c r="H132" s="26">
        <v>1</v>
      </c>
      <c r="I132" s="35" t="s">
        <v>680</v>
      </c>
      <c r="J132" s="27" t="s">
        <v>228</v>
      </c>
      <c r="K132" s="27" t="s">
        <v>1001</v>
      </c>
      <c r="L132" s="27" t="s">
        <v>227</v>
      </c>
      <c r="M132" s="37" t="str">
        <f t="shared" si="4"/>
        <v>ECON0645-003</v>
      </c>
      <c r="N132" s="27" t="s">
        <v>856</v>
      </c>
      <c r="O132" s="28">
        <v>70</v>
      </c>
      <c r="P132" s="38" t="s">
        <v>782</v>
      </c>
      <c r="Q132" s="27" t="s">
        <v>627</v>
      </c>
      <c r="R132" s="27"/>
      <c r="S132" s="27"/>
      <c r="T132" s="23" t="s">
        <v>227</v>
      </c>
      <c r="U132" s="20" t="str">
        <f t="shared" ref="U132:U176" si="8">LEFT(T132,FIND("-",T132)-1)</f>
        <v>ECON0645</v>
      </c>
      <c r="V132" s="20" t="str">
        <f t="shared" ref="V132:V176" si="9">RIGHT(T132,LEN(T132)-FIND("-",T132))</f>
        <v>003</v>
      </c>
      <c r="W132" t="str">
        <f t="shared" ref="W132:W192" si="10">"https://knuin.knu.ac.kr/public/stddm/lectPlnPop.knu?estblYear=2026&amp;estblSmstrSctcd=CMBS001400002&amp;sbjetCd="&amp;U132&amp;"&amp;sbjetDvnno="&amp;V132&amp;"&amp;doPlan=Kor"</f>
        <v>https://knuin.knu.ac.kr/public/stddm/lectPlnPop.knu?estblYear=2026&amp;estblSmstrSctcd=CMBS001400002&amp;sbjetCd=ECON0645&amp;sbjetDvnno=003&amp;doPlan=Kor</v>
      </c>
    </row>
    <row r="133" spans="1:23" ht="39.950000000000003" customHeight="1" x14ac:dyDescent="0.2">
      <c r="A133" s="27" t="s">
        <v>868</v>
      </c>
      <c r="B133" s="41" t="s">
        <v>677</v>
      </c>
      <c r="C133" s="27" t="s">
        <v>935</v>
      </c>
      <c r="D133" s="24" t="s">
        <v>804</v>
      </c>
      <c r="E133" s="27" t="s">
        <v>938</v>
      </c>
      <c r="F133" s="24" t="s">
        <v>827</v>
      </c>
      <c r="G133" s="25">
        <v>3</v>
      </c>
      <c r="H133" s="26">
        <v>1</v>
      </c>
      <c r="I133" s="35" t="s">
        <v>680</v>
      </c>
      <c r="J133" s="27" t="s">
        <v>230</v>
      </c>
      <c r="K133" s="27" t="s">
        <v>1002</v>
      </c>
      <c r="L133" s="27" t="s">
        <v>229</v>
      </c>
      <c r="M133" s="37" t="str">
        <f t="shared" ref="M133:M193" si="11">HYPERLINK(W133,L133)</f>
        <v>EECS0201-007</v>
      </c>
      <c r="N133" s="27" t="s">
        <v>856</v>
      </c>
      <c r="O133" s="28">
        <v>30</v>
      </c>
      <c r="P133" s="38" t="s">
        <v>781</v>
      </c>
      <c r="Q133" s="27" t="s">
        <v>628</v>
      </c>
      <c r="R133" s="27"/>
      <c r="S133" s="27"/>
      <c r="T133" s="23" t="s">
        <v>229</v>
      </c>
      <c r="U133" s="20" t="str">
        <f t="shared" si="8"/>
        <v>EECS0201</v>
      </c>
      <c r="V133" s="20" t="str">
        <f t="shared" si="9"/>
        <v>007</v>
      </c>
      <c r="W133" t="str">
        <f t="shared" si="10"/>
        <v>https://knuin.knu.ac.kr/public/stddm/lectPlnPop.knu?estblYear=2026&amp;estblSmstrSctcd=CMBS001400002&amp;sbjetCd=EECS0201&amp;sbjetDvnno=007&amp;doPlan=Kor</v>
      </c>
    </row>
    <row r="134" spans="1:23" ht="39.950000000000003" customHeight="1" x14ac:dyDescent="0.2">
      <c r="A134" s="27" t="s">
        <v>868</v>
      </c>
      <c r="B134" s="41" t="s">
        <v>677</v>
      </c>
      <c r="C134" s="27" t="s">
        <v>935</v>
      </c>
      <c r="D134" s="24" t="s">
        <v>804</v>
      </c>
      <c r="E134" s="27" t="s">
        <v>938</v>
      </c>
      <c r="F134" s="24" t="s">
        <v>827</v>
      </c>
      <c r="G134" s="25">
        <v>3</v>
      </c>
      <c r="H134" s="26">
        <v>1</v>
      </c>
      <c r="I134" s="35" t="s">
        <v>680</v>
      </c>
      <c r="J134" s="27" t="s">
        <v>230</v>
      </c>
      <c r="K134" s="27" t="s">
        <v>1002</v>
      </c>
      <c r="L134" s="27" t="s">
        <v>231</v>
      </c>
      <c r="M134" s="37" t="str">
        <f t="shared" si="11"/>
        <v>EECS0201-013</v>
      </c>
      <c r="N134" s="27" t="s">
        <v>856</v>
      </c>
      <c r="O134" s="28">
        <v>30</v>
      </c>
      <c r="P134" s="38" t="s">
        <v>784</v>
      </c>
      <c r="Q134" s="27" t="s">
        <v>628</v>
      </c>
      <c r="R134" s="27"/>
      <c r="S134" s="27"/>
      <c r="T134" s="23" t="s">
        <v>231</v>
      </c>
      <c r="U134" s="20" t="str">
        <f t="shared" si="8"/>
        <v>EECS0201</v>
      </c>
      <c r="V134" s="20" t="str">
        <f t="shared" si="9"/>
        <v>013</v>
      </c>
      <c r="W134" t="str">
        <f t="shared" si="10"/>
        <v>https://knuin.knu.ac.kr/public/stddm/lectPlnPop.knu?estblYear=2026&amp;estblSmstrSctcd=CMBS001400002&amp;sbjetCd=EECS0201&amp;sbjetDvnno=013&amp;doPlan=Kor</v>
      </c>
    </row>
    <row r="135" spans="1:23" ht="39.950000000000003" customHeight="1" x14ac:dyDescent="0.2">
      <c r="A135" s="27" t="s">
        <v>868</v>
      </c>
      <c r="B135" s="41" t="s">
        <v>677</v>
      </c>
      <c r="C135" s="27" t="s">
        <v>935</v>
      </c>
      <c r="D135" s="24" t="s">
        <v>804</v>
      </c>
      <c r="E135" s="27" t="s">
        <v>1003</v>
      </c>
      <c r="F135" s="24" t="s">
        <v>835</v>
      </c>
      <c r="G135" s="25">
        <v>3</v>
      </c>
      <c r="H135" s="26">
        <v>2</v>
      </c>
      <c r="I135" s="35" t="s">
        <v>680</v>
      </c>
      <c r="J135" s="27" t="s">
        <v>233</v>
      </c>
      <c r="K135" s="27" t="s">
        <v>1004</v>
      </c>
      <c r="L135" s="27" t="s">
        <v>232</v>
      </c>
      <c r="M135" s="37" t="str">
        <f t="shared" si="11"/>
        <v>ELEC0244-011</v>
      </c>
      <c r="N135" s="27" t="s">
        <v>856</v>
      </c>
      <c r="O135" s="28">
        <v>50</v>
      </c>
      <c r="P135" s="38" t="s">
        <v>749</v>
      </c>
      <c r="Q135" s="27" t="s">
        <v>629</v>
      </c>
      <c r="R135" s="27"/>
      <c r="S135" s="27"/>
      <c r="T135" s="23" t="s">
        <v>232</v>
      </c>
      <c r="U135" s="20" t="str">
        <f t="shared" si="8"/>
        <v>ELEC0244</v>
      </c>
      <c r="V135" s="20" t="str">
        <f t="shared" si="9"/>
        <v>011</v>
      </c>
      <c r="W135" t="str">
        <f t="shared" si="10"/>
        <v>https://knuin.knu.ac.kr/public/stddm/lectPlnPop.knu?estblYear=2026&amp;estblSmstrSctcd=CMBS001400002&amp;sbjetCd=ELEC0244&amp;sbjetDvnno=011&amp;doPlan=Kor</v>
      </c>
    </row>
    <row r="136" spans="1:23" ht="39.950000000000003" customHeight="1" x14ac:dyDescent="0.2">
      <c r="A136" s="27" t="s">
        <v>868</v>
      </c>
      <c r="B136" s="41" t="s">
        <v>677</v>
      </c>
      <c r="C136" s="27" t="s">
        <v>935</v>
      </c>
      <c r="D136" s="24" t="s">
        <v>804</v>
      </c>
      <c r="E136" s="27" t="s">
        <v>938</v>
      </c>
      <c r="F136" s="24" t="s">
        <v>827</v>
      </c>
      <c r="G136" s="25">
        <v>3</v>
      </c>
      <c r="H136" s="26">
        <v>2</v>
      </c>
      <c r="I136" s="35" t="s">
        <v>680</v>
      </c>
      <c r="J136" s="27" t="s">
        <v>235</v>
      </c>
      <c r="K136" s="27" t="s">
        <v>1005</v>
      </c>
      <c r="L136" s="27" t="s">
        <v>234</v>
      </c>
      <c r="M136" s="37" t="str">
        <f t="shared" si="11"/>
        <v>ELEC0245-004</v>
      </c>
      <c r="N136" s="27" t="s">
        <v>856</v>
      </c>
      <c r="O136" s="28">
        <v>50</v>
      </c>
      <c r="P136" s="38" t="s">
        <v>759</v>
      </c>
      <c r="Q136" s="27" t="s">
        <v>630</v>
      </c>
      <c r="R136" s="27"/>
      <c r="S136" s="27"/>
      <c r="T136" s="23" t="s">
        <v>234</v>
      </c>
      <c r="U136" s="20" t="str">
        <f t="shared" si="8"/>
        <v>ELEC0245</v>
      </c>
      <c r="V136" s="20" t="str">
        <f t="shared" si="9"/>
        <v>004</v>
      </c>
      <c r="W136" t="str">
        <f t="shared" si="10"/>
        <v>https://knuin.knu.ac.kr/public/stddm/lectPlnPop.knu?estblYear=2026&amp;estblSmstrSctcd=CMBS001400002&amp;sbjetCd=ELEC0245&amp;sbjetDvnno=004&amp;doPlan=Kor</v>
      </c>
    </row>
    <row r="137" spans="1:23" ht="39.950000000000003" customHeight="1" x14ac:dyDescent="0.2">
      <c r="A137" s="27" t="s">
        <v>868</v>
      </c>
      <c r="B137" s="41" t="s">
        <v>677</v>
      </c>
      <c r="C137" s="27" t="s">
        <v>935</v>
      </c>
      <c r="D137" s="24" t="s">
        <v>804</v>
      </c>
      <c r="E137" s="27" t="s">
        <v>1003</v>
      </c>
      <c r="F137" s="24" t="s">
        <v>835</v>
      </c>
      <c r="G137" s="25">
        <v>3</v>
      </c>
      <c r="H137" s="26">
        <v>2</v>
      </c>
      <c r="I137" s="35" t="s">
        <v>680</v>
      </c>
      <c r="J137" s="27" t="s">
        <v>235</v>
      </c>
      <c r="K137" s="27" t="s">
        <v>1005</v>
      </c>
      <c r="L137" s="27" t="s">
        <v>236</v>
      </c>
      <c r="M137" s="37" t="str">
        <f t="shared" si="11"/>
        <v>ELEC0245-010</v>
      </c>
      <c r="N137" s="27" t="s">
        <v>856</v>
      </c>
      <c r="O137" s="28">
        <v>50</v>
      </c>
      <c r="P137" s="38" t="s">
        <v>748</v>
      </c>
      <c r="Q137" s="27" t="s">
        <v>629</v>
      </c>
      <c r="R137" s="27"/>
      <c r="S137" s="27"/>
      <c r="T137" s="23" t="s">
        <v>236</v>
      </c>
      <c r="U137" s="20" t="str">
        <f t="shared" si="8"/>
        <v>ELEC0245</v>
      </c>
      <c r="V137" s="20" t="str">
        <f t="shared" si="9"/>
        <v>010</v>
      </c>
      <c r="W137" t="str">
        <f t="shared" si="10"/>
        <v>https://knuin.knu.ac.kr/public/stddm/lectPlnPop.knu?estblYear=2026&amp;estblSmstrSctcd=CMBS001400002&amp;sbjetCd=ELEC0245&amp;sbjetDvnno=010&amp;doPlan=Kor</v>
      </c>
    </row>
    <row r="138" spans="1:23" ht="39.950000000000003" customHeight="1" x14ac:dyDescent="0.2">
      <c r="A138" s="27" t="s">
        <v>868</v>
      </c>
      <c r="B138" s="41" t="s">
        <v>677</v>
      </c>
      <c r="C138" s="27" t="s">
        <v>935</v>
      </c>
      <c r="D138" s="24" t="s">
        <v>804</v>
      </c>
      <c r="E138" s="27" t="s">
        <v>1003</v>
      </c>
      <c r="F138" s="24" t="s">
        <v>835</v>
      </c>
      <c r="G138" s="25">
        <v>3</v>
      </c>
      <c r="H138" s="26">
        <v>2</v>
      </c>
      <c r="I138" s="35" t="s">
        <v>680</v>
      </c>
      <c r="J138" s="27" t="s">
        <v>235</v>
      </c>
      <c r="K138" s="27" t="s">
        <v>1005</v>
      </c>
      <c r="L138" s="27" t="s">
        <v>237</v>
      </c>
      <c r="M138" s="37" t="str">
        <f t="shared" si="11"/>
        <v>ELEC0245-011</v>
      </c>
      <c r="N138" s="27" t="s">
        <v>856</v>
      </c>
      <c r="O138" s="28">
        <v>50</v>
      </c>
      <c r="P138" s="38" t="s">
        <v>745</v>
      </c>
      <c r="Q138" s="27" t="s">
        <v>629</v>
      </c>
      <c r="R138" s="27"/>
      <c r="S138" s="27"/>
      <c r="T138" s="23" t="s">
        <v>237</v>
      </c>
      <c r="U138" s="20" t="str">
        <f t="shared" si="8"/>
        <v>ELEC0245</v>
      </c>
      <c r="V138" s="20" t="str">
        <f t="shared" si="9"/>
        <v>011</v>
      </c>
      <c r="W138" t="str">
        <f t="shared" si="10"/>
        <v>https://knuin.knu.ac.kr/public/stddm/lectPlnPop.knu?estblYear=2026&amp;estblSmstrSctcd=CMBS001400002&amp;sbjetCd=ELEC0245&amp;sbjetDvnno=011&amp;doPlan=Kor</v>
      </c>
    </row>
    <row r="139" spans="1:23" ht="39.950000000000003" customHeight="1" x14ac:dyDescent="0.2">
      <c r="A139" s="27" t="s">
        <v>868</v>
      </c>
      <c r="B139" s="41" t="s">
        <v>677</v>
      </c>
      <c r="C139" s="27" t="s">
        <v>935</v>
      </c>
      <c r="D139" s="24" t="s">
        <v>804</v>
      </c>
      <c r="E139" s="27" t="s">
        <v>938</v>
      </c>
      <c r="F139" s="24" t="s">
        <v>827</v>
      </c>
      <c r="G139" s="25">
        <v>3</v>
      </c>
      <c r="H139" s="26">
        <v>2</v>
      </c>
      <c r="I139" s="35" t="s">
        <v>680</v>
      </c>
      <c r="J139" s="27" t="s">
        <v>239</v>
      </c>
      <c r="K139" s="27" t="s">
        <v>1006</v>
      </c>
      <c r="L139" s="27" t="s">
        <v>238</v>
      </c>
      <c r="M139" s="37" t="str">
        <f t="shared" si="11"/>
        <v>ELEC0311-004</v>
      </c>
      <c r="N139" s="27" t="s">
        <v>856</v>
      </c>
      <c r="O139" s="28">
        <v>50</v>
      </c>
      <c r="P139" s="38" t="s">
        <v>760</v>
      </c>
      <c r="Q139" s="27" t="s">
        <v>631</v>
      </c>
      <c r="R139" s="27"/>
      <c r="S139" s="27"/>
      <c r="T139" s="23" t="s">
        <v>238</v>
      </c>
      <c r="U139" s="20" t="str">
        <f t="shared" si="8"/>
        <v>ELEC0311</v>
      </c>
      <c r="V139" s="20" t="str">
        <f t="shared" si="9"/>
        <v>004</v>
      </c>
      <c r="W139" t="str">
        <f t="shared" si="10"/>
        <v>https://knuin.knu.ac.kr/public/stddm/lectPlnPop.knu?estblYear=2026&amp;estblSmstrSctcd=CMBS001400002&amp;sbjetCd=ELEC0311&amp;sbjetDvnno=004&amp;doPlan=Kor</v>
      </c>
    </row>
    <row r="140" spans="1:23" ht="39.950000000000003" customHeight="1" x14ac:dyDescent="0.2">
      <c r="A140" s="27" t="s">
        <v>868</v>
      </c>
      <c r="B140" s="41" t="s">
        <v>677</v>
      </c>
      <c r="C140" s="27" t="s">
        <v>935</v>
      </c>
      <c r="D140" s="24" t="s">
        <v>804</v>
      </c>
      <c r="E140" s="27" t="s">
        <v>938</v>
      </c>
      <c r="F140" s="24" t="s">
        <v>827</v>
      </c>
      <c r="G140" s="25">
        <v>3</v>
      </c>
      <c r="H140" s="26">
        <v>2</v>
      </c>
      <c r="I140" s="35" t="s">
        <v>680</v>
      </c>
      <c r="J140" s="27" t="s">
        <v>240</v>
      </c>
      <c r="K140" s="27" t="s">
        <v>1007</v>
      </c>
      <c r="L140" s="27" t="s">
        <v>241</v>
      </c>
      <c r="M140" s="37" t="str">
        <f t="shared" si="11"/>
        <v>ELEC0321-006</v>
      </c>
      <c r="N140" s="27" t="s">
        <v>856</v>
      </c>
      <c r="O140" s="28">
        <v>60</v>
      </c>
      <c r="P140" s="38" t="s">
        <v>796</v>
      </c>
      <c r="Q140" s="27" t="s">
        <v>614</v>
      </c>
      <c r="R140" s="27"/>
      <c r="S140" s="27" t="s">
        <v>0</v>
      </c>
      <c r="T140" s="23" t="s">
        <v>241</v>
      </c>
      <c r="U140" s="20" t="str">
        <f t="shared" si="8"/>
        <v>ELEC0321</v>
      </c>
      <c r="V140" s="20" t="str">
        <f t="shared" si="9"/>
        <v>006</v>
      </c>
      <c r="W140" t="str">
        <f t="shared" si="10"/>
        <v>https://knuin.knu.ac.kr/public/stddm/lectPlnPop.knu?estblYear=2026&amp;estblSmstrSctcd=CMBS001400002&amp;sbjetCd=ELEC0321&amp;sbjetDvnno=006&amp;doPlan=Kor</v>
      </c>
    </row>
    <row r="141" spans="1:23" ht="39.950000000000003" customHeight="1" x14ac:dyDescent="0.2">
      <c r="A141" s="27" t="s">
        <v>868</v>
      </c>
      <c r="B141" s="41" t="s">
        <v>677</v>
      </c>
      <c r="C141" s="27" t="s">
        <v>935</v>
      </c>
      <c r="D141" s="24" t="s">
        <v>804</v>
      </c>
      <c r="E141" s="27" t="s">
        <v>1003</v>
      </c>
      <c r="F141" s="24" t="s">
        <v>835</v>
      </c>
      <c r="G141" s="25">
        <v>3</v>
      </c>
      <c r="H141" s="26">
        <v>3</v>
      </c>
      <c r="I141" s="35" t="s">
        <v>680</v>
      </c>
      <c r="J141" s="27" t="s">
        <v>243</v>
      </c>
      <c r="K141" s="27" t="s">
        <v>1008</v>
      </c>
      <c r="L141" s="27" t="s">
        <v>242</v>
      </c>
      <c r="M141" s="37" t="str">
        <f t="shared" si="11"/>
        <v>ELEC0436-001</v>
      </c>
      <c r="N141" s="27" t="s">
        <v>856</v>
      </c>
      <c r="O141" s="28">
        <v>50</v>
      </c>
      <c r="P141" s="38" t="s">
        <v>746</v>
      </c>
      <c r="Q141" s="27" t="s">
        <v>632</v>
      </c>
      <c r="R141" s="27"/>
      <c r="S141" s="27"/>
      <c r="T141" s="23" t="s">
        <v>242</v>
      </c>
      <c r="U141" s="20" t="str">
        <f t="shared" si="8"/>
        <v>ELEC0436</v>
      </c>
      <c r="V141" s="20" t="str">
        <f t="shared" si="9"/>
        <v>001</v>
      </c>
      <c r="W141" t="str">
        <f t="shared" si="10"/>
        <v>https://knuin.knu.ac.kr/public/stddm/lectPlnPop.knu?estblYear=2026&amp;estblSmstrSctcd=CMBS001400002&amp;sbjetCd=ELEC0436&amp;sbjetDvnno=001&amp;doPlan=Kor</v>
      </c>
    </row>
    <row r="142" spans="1:23" ht="39.950000000000003" customHeight="1" x14ac:dyDescent="0.2">
      <c r="A142" s="27" t="s">
        <v>868</v>
      </c>
      <c r="B142" s="41" t="s">
        <v>677</v>
      </c>
      <c r="C142" s="27" t="s">
        <v>935</v>
      </c>
      <c r="D142" s="24" t="s">
        <v>804</v>
      </c>
      <c r="E142" s="27" t="s">
        <v>938</v>
      </c>
      <c r="F142" s="24" t="s">
        <v>827</v>
      </c>
      <c r="G142" s="25">
        <v>3</v>
      </c>
      <c r="H142" s="26">
        <v>3</v>
      </c>
      <c r="I142" s="35" t="s">
        <v>680</v>
      </c>
      <c r="J142" s="27" t="s">
        <v>245</v>
      </c>
      <c r="K142" s="27" t="s">
        <v>1009</v>
      </c>
      <c r="L142" s="27" t="s">
        <v>244</v>
      </c>
      <c r="M142" s="37" t="str">
        <f t="shared" si="11"/>
        <v>ELEC0447-001</v>
      </c>
      <c r="N142" s="27" t="s">
        <v>856</v>
      </c>
      <c r="O142" s="28">
        <v>60</v>
      </c>
      <c r="P142" s="38" t="s">
        <v>700</v>
      </c>
      <c r="Q142" s="27" t="s">
        <v>633</v>
      </c>
      <c r="R142" s="27"/>
      <c r="S142" s="27"/>
      <c r="T142" s="23" t="s">
        <v>244</v>
      </c>
      <c r="U142" s="20" t="str">
        <f t="shared" si="8"/>
        <v>ELEC0447</v>
      </c>
      <c r="V142" s="20" t="str">
        <f t="shared" si="9"/>
        <v>001</v>
      </c>
      <c r="W142" t="str">
        <f t="shared" si="10"/>
        <v>https://knuin.knu.ac.kr/public/stddm/lectPlnPop.knu?estblYear=2026&amp;estblSmstrSctcd=CMBS001400002&amp;sbjetCd=ELEC0447&amp;sbjetDvnno=001&amp;doPlan=Kor</v>
      </c>
    </row>
    <row r="143" spans="1:23" ht="39.950000000000003" customHeight="1" x14ac:dyDescent="0.2">
      <c r="A143" s="27" t="s">
        <v>868</v>
      </c>
      <c r="B143" s="41" t="s">
        <v>677</v>
      </c>
      <c r="C143" s="27" t="s">
        <v>935</v>
      </c>
      <c r="D143" s="24" t="s">
        <v>804</v>
      </c>
      <c r="E143" s="27" t="s">
        <v>936</v>
      </c>
      <c r="F143" s="24" t="s">
        <v>826</v>
      </c>
      <c r="G143" s="25">
        <v>3</v>
      </c>
      <c r="H143" s="26">
        <v>2</v>
      </c>
      <c r="I143" s="35" t="s">
        <v>680</v>
      </c>
      <c r="J143" s="27" t="s">
        <v>247</v>
      </c>
      <c r="K143" s="27" t="s">
        <v>1010</v>
      </c>
      <c r="L143" s="27" t="s">
        <v>246</v>
      </c>
      <c r="M143" s="37" t="str">
        <f t="shared" si="11"/>
        <v>ELEC0462-001</v>
      </c>
      <c r="N143" s="27" t="s">
        <v>856</v>
      </c>
      <c r="O143" s="28">
        <v>60</v>
      </c>
      <c r="P143" s="38" t="s">
        <v>705</v>
      </c>
      <c r="Q143" s="27" t="s">
        <v>634</v>
      </c>
      <c r="R143" s="27"/>
      <c r="S143" s="27"/>
      <c r="T143" s="23" t="s">
        <v>246</v>
      </c>
      <c r="U143" s="20" t="str">
        <f t="shared" si="8"/>
        <v>ELEC0462</v>
      </c>
      <c r="V143" s="20" t="str">
        <f t="shared" si="9"/>
        <v>001</v>
      </c>
      <c r="W143" t="str">
        <f t="shared" si="10"/>
        <v>https://knuin.knu.ac.kr/public/stddm/lectPlnPop.knu?estblYear=2026&amp;estblSmstrSctcd=CMBS001400002&amp;sbjetCd=ELEC0462&amp;sbjetDvnno=001&amp;doPlan=Kor</v>
      </c>
    </row>
    <row r="144" spans="1:23" ht="39.950000000000003" customHeight="1" x14ac:dyDescent="0.2">
      <c r="A144" s="27" t="s">
        <v>868</v>
      </c>
      <c r="B144" s="41" t="s">
        <v>677</v>
      </c>
      <c r="C144" s="27" t="s">
        <v>935</v>
      </c>
      <c r="D144" s="24" t="s">
        <v>804</v>
      </c>
      <c r="E144" s="27" t="s">
        <v>938</v>
      </c>
      <c r="F144" s="24" t="s">
        <v>827</v>
      </c>
      <c r="G144" s="25">
        <v>3</v>
      </c>
      <c r="H144" s="26">
        <v>2</v>
      </c>
      <c r="I144" s="35" t="s">
        <v>680</v>
      </c>
      <c r="J144" s="27" t="s">
        <v>249</v>
      </c>
      <c r="K144" s="27" t="s">
        <v>1011</v>
      </c>
      <c r="L144" s="27" t="s">
        <v>248</v>
      </c>
      <c r="M144" s="37" t="str">
        <f t="shared" si="11"/>
        <v>ELEC0521-001</v>
      </c>
      <c r="N144" s="27" t="s">
        <v>856</v>
      </c>
      <c r="O144" s="28">
        <v>50</v>
      </c>
      <c r="P144" s="38" t="s">
        <v>785</v>
      </c>
      <c r="Q144" s="27" t="s">
        <v>635</v>
      </c>
      <c r="R144" s="27"/>
      <c r="S144" s="27"/>
      <c r="T144" s="23" t="s">
        <v>248</v>
      </c>
      <c r="U144" s="20" t="str">
        <f t="shared" si="8"/>
        <v>ELEC0521</v>
      </c>
      <c r="V144" s="20" t="str">
        <f t="shared" si="9"/>
        <v>001</v>
      </c>
      <c r="W144" t="str">
        <f t="shared" si="10"/>
        <v>https://knuin.knu.ac.kr/public/stddm/lectPlnPop.knu?estblYear=2026&amp;estblSmstrSctcd=CMBS001400002&amp;sbjetCd=ELEC0521&amp;sbjetDvnno=001&amp;doPlan=Kor</v>
      </c>
    </row>
    <row r="145" spans="1:23" ht="39.950000000000003" customHeight="1" x14ac:dyDescent="0.2">
      <c r="A145" s="27" t="s">
        <v>868</v>
      </c>
      <c r="B145" s="39" t="s">
        <v>799</v>
      </c>
      <c r="C145" s="27" t="s">
        <v>888</v>
      </c>
      <c r="D145" s="24" t="s">
        <v>800</v>
      </c>
      <c r="E145" s="27" t="s">
        <v>1012</v>
      </c>
      <c r="F145" s="24" t="s">
        <v>836</v>
      </c>
      <c r="G145" s="25">
        <v>3</v>
      </c>
      <c r="H145" s="27"/>
      <c r="I145" s="35" t="s">
        <v>680</v>
      </c>
      <c r="J145" s="27" t="s">
        <v>251</v>
      </c>
      <c r="K145" s="27" t="s">
        <v>1013</v>
      </c>
      <c r="L145" s="27" t="s">
        <v>250</v>
      </c>
      <c r="M145" s="37" t="str">
        <f t="shared" si="11"/>
        <v>ELEC0733-001</v>
      </c>
      <c r="N145" s="27" t="s">
        <v>856</v>
      </c>
      <c r="O145" s="28">
        <v>30</v>
      </c>
      <c r="P145" s="38" t="s">
        <v>761</v>
      </c>
      <c r="Q145" s="27" t="s">
        <v>636</v>
      </c>
      <c r="R145" s="27"/>
      <c r="S145" s="27"/>
      <c r="T145" s="23" t="s">
        <v>250</v>
      </c>
      <c r="U145" s="20" t="str">
        <f t="shared" si="8"/>
        <v>ELEC0733</v>
      </c>
      <c r="V145" s="20" t="str">
        <f t="shared" si="9"/>
        <v>001</v>
      </c>
      <c r="W145" t="str">
        <f t="shared" si="10"/>
        <v>https://knuin.knu.ac.kr/public/stddm/lectPlnPop.knu?estblYear=2026&amp;estblSmstrSctcd=CMBS001400002&amp;sbjetCd=ELEC0733&amp;sbjetDvnno=001&amp;doPlan=Kor</v>
      </c>
    </row>
    <row r="146" spans="1:23" ht="39.950000000000003" customHeight="1" x14ac:dyDescent="0.2">
      <c r="A146" s="27" t="s">
        <v>868</v>
      </c>
      <c r="B146" s="39" t="s">
        <v>799</v>
      </c>
      <c r="C146" s="27" t="s">
        <v>888</v>
      </c>
      <c r="D146" s="24" t="s">
        <v>800</v>
      </c>
      <c r="E146" s="27" t="s">
        <v>1012</v>
      </c>
      <c r="F146" s="24" t="s">
        <v>836</v>
      </c>
      <c r="G146" s="25">
        <v>3</v>
      </c>
      <c r="H146" s="27"/>
      <c r="I146" s="35" t="s">
        <v>680</v>
      </c>
      <c r="J146" s="27" t="s">
        <v>253</v>
      </c>
      <c r="K146" s="27" t="s">
        <v>1014</v>
      </c>
      <c r="L146" s="27" t="s">
        <v>252</v>
      </c>
      <c r="M146" s="37" t="str">
        <f t="shared" si="11"/>
        <v>ELEC0900-001</v>
      </c>
      <c r="N146" s="27" t="s">
        <v>856</v>
      </c>
      <c r="O146" s="28">
        <v>40</v>
      </c>
      <c r="P146" s="38" t="s">
        <v>748</v>
      </c>
      <c r="Q146" s="27" t="s">
        <v>636</v>
      </c>
      <c r="R146" s="27"/>
      <c r="S146" s="27"/>
      <c r="T146" s="23" t="s">
        <v>252</v>
      </c>
      <c r="U146" s="20" t="str">
        <f t="shared" si="8"/>
        <v>ELEC0900</v>
      </c>
      <c r="V146" s="20" t="str">
        <f t="shared" si="9"/>
        <v>001</v>
      </c>
      <c r="W146" t="str">
        <f t="shared" si="10"/>
        <v>https://knuin.knu.ac.kr/public/stddm/lectPlnPop.knu?estblYear=2026&amp;estblSmstrSctcd=CMBS001400002&amp;sbjetCd=ELEC0900&amp;sbjetDvnno=001&amp;doPlan=Kor</v>
      </c>
    </row>
    <row r="147" spans="1:23" ht="39.950000000000003" customHeight="1" x14ac:dyDescent="0.2">
      <c r="A147" s="27" t="s">
        <v>868</v>
      </c>
      <c r="B147" s="39" t="s">
        <v>799</v>
      </c>
      <c r="C147" s="27" t="s">
        <v>888</v>
      </c>
      <c r="D147" s="24" t="s">
        <v>800</v>
      </c>
      <c r="E147" s="27" t="s">
        <v>1012</v>
      </c>
      <c r="F147" s="24" t="s">
        <v>836</v>
      </c>
      <c r="G147" s="25">
        <v>3</v>
      </c>
      <c r="H147" s="27"/>
      <c r="I147" s="35" t="s">
        <v>680</v>
      </c>
      <c r="J147" s="27" t="s">
        <v>255</v>
      </c>
      <c r="K147" s="27" t="s">
        <v>1015</v>
      </c>
      <c r="L147" s="27" t="s">
        <v>254</v>
      </c>
      <c r="M147" s="37" t="str">
        <f t="shared" si="11"/>
        <v>ELEE0793-001</v>
      </c>
      <c r="N147" s="27" t="s">
        <v>856</v>
      </c>
      <c r="O147" s="28">
        <v>10</v>
      </c>
      <c r="P147" s="38" t="s">
        <v>733</v>
      </c>
      <c r="Q147" s="27" t="s">
        <v>618</v>
      </c>
      <c r="R147" s="27"/>
      <c r="S147" s="27"/>
      <c r="T147" s="23" t="s">
        <v>254</v>
      </c>
      <c r="U147" s="20" t="str">
        <f t="shared" si="8"/>
        <v>ELEE0793</v>
      </c>
      <c r="V147" s="20" t="str">
        <f t="shared" si="9"/>
        <v>001</v>
      </c>
      <c r="W147" t="str">
        <f t="shared" si="10"/>
        <v>https://knuin.knu.ac.kr/public/stddm/lectPlnPop.knu?estblYear=2026&amp;estblSmstrSctcd=CMBS001400002&amp;sbjetCd=ELEE0793&amp;sbjetDvnno=001&amp;doPlan=Kor</v>
      </c>
    </row>
    <row r="148" spans="1:23" ht="39.950000000000003" customHeight="1" x14ac:dyDescent="0.2">
      <c r="A148" s="27" t="s">
        <v>868</v>
      </c>
      <c r="B148" s="39" t="s">
        <v>799</v>
      </c>
      <c r="C148" s="27" t="s">
        <v>888</v>
      </c>
      <c r="D148" s="24" t="s">
        <v>800</v>
      </c>
      <c r="E148" s="27" t="s">
        <v>1012</v>
      </c>
      <c r="F148" s="24" t="s">
        <v>836</v>
      </c>
      <c r="G148" s="25">
        <v>3</v>
      </c>
      <c r="H148" s="27"/>
      <c r="I148" s="35" t="s">
        <v>680</v>
      </c>
      <c r="J148" s="27" t="s">
        <v>257</v>
      </c>
      <c r="K148" s="27" t="s">
        <v>1016</v>
      </c>
      <c r="L148" s="27" t="s">
        <v>256</v>
      </c>
      <c r="M148" s="37" t="str">
        <f t="shared" si="11"/>
        <v>ELRI0733-001</v>
      </c>
      <c r="N148" s="27" t="s">
        <v>856</v>
      </c>
      <c r="O148" s="28">
        <v>40</v>
      </c>
      <c r="P148" s="38" t="s">
        <v>762</v>
      </c>
      <c r="Q148" s="27" t="s">
        <v>632</v>
      </c>
      <c r="R148" s="27"/>
      <c r="S148" s="27"/>
      <c r="T148" s="23" t="s">
        <v>256</v>
      </c>
      <c r="U148" s="20" t="str">
        <f t="shared" si="8"/>
        <v>ELRI0733</v>
      </c>
      <c r="V148" s="20" t="str">
        <f t="shared" si="9"/>
        <v>001</v>
      </c>
      <c r="W148" t="str">
        <f t="shared" si="10"/>
        <v>https://knuin.knu.ac.kr/public/stddm/lectPlnPop.knu?estblYear=2026&amp;estblSmstrSctcd=CMBS001400002&amp;sbjetCd=ELRI0733&amp;sbjetDvnno=001&amp;doPlan=Kor</v>
      </c>
    </row>
    <row r="149" spans="1:23" ht="39.950000000000003" customHeight="1" x14ac:dyDescent="0.2">
      <c r="A149" s="27" t="s">
        <v>868</v>
      </c>
      <c r="B149" s="41" t="s">
        <v>677</v>
      </c>
      <c r="C149" s="27" t="s">
        <v>993</v>
      </c>
      <c r="D149" s="24" t="s">
        <v>808</v>
      </c>
      <c r="E149" s="27" t="s">
        <v>1017</v>
      </c>
      <c r="F149" s="24" t="s">
        <v>837</v>
      </c>
      <c r="G149" s="25">
        <v>3</v>
      </c>
      <c r="H149" s="26">
        <v>2</v>
      </c>
      <c r="I149" s="35" t="s">
        <v>680</v>
      </c>
      <c r="J149" s="27" t="s">
        <v>259</v>
      </c>
      <c r="K149" s="27" t="s">
        <v>1018</v>
      </c>
      <c r="L149" s="27" t="s">
        <v>258</v>
      </c>
      <c r="M149" s="37" t="str">
        <f t="shared" si="11"/>
        <v>ENED0344-001</v>
      </c>
      <c r="N149" s="27" t="s">
        <v>856</v>
      </c>
      <c r="O149" s="28">
        <v>20</v>
      </c>
      <c r="P149" s="38" t="s">
        <v>748</v>
      </c>
      <c r="Q149" s="27" t="s">
        <v>637</v>
      </c>
      <c r="R149" s="27"/>
      <c r="S149" s="27"/>
      <c r="T149" s="23" t="s">
        <v>258</v>
      </c>
      <c r="U149" s="20" t="str">
        <f t="shared" si="8"/>
        <v>ENED0344</v>
      </c>
      <c r="V149" s="20" t="str">
        <f t="shared" si="9"/>
        <v>001</v>
      </c>
      <c r="W149" t="str">
        <f t="shared" si="10"/>
        <v>https://knuin.knu.ac.kr/public/stddm/lectPlnPop.knu?estblYear=2026&amp;estblSmstrSctcd=CMBS001400002&amp;sbjetCd=ENED0344&amp;sbjetDvnno=001&amp;doPlan=Kor</v>
      </c>
    </row>
    <row r="150" spans="1:23" ht="39.950000000000003" customHeight="1" x14ac:dyDescent="0.2">
      <c r="A150" s="27" t="s">
        <v>868</v>
      </c>
      <c r="B150" s="41" t="s">
        <v>677</v>
      </c>
      <c r="C150" s="27" t="s">
        <v>993</v>
      </c>
      <c r="D150" s="24" t="s">
        <v>808</v>
      </c>
      <c r="E150" s="27" t="s">
        <v>1017</v>
      </c>
      <c r="F150" s="24" t="s">
        <v>837</v>
      </c>
      <c r="G150" s="25">
        <v>3</v>
      </c>
      <c r="H150" s="26">
        <v>1</v>
      </c>
      <c r="I150" s="35" t="s">
        <v>680</v>
      </c>
      <c r="J150" s="27" t="s">
        <v>261</v>
      </c>
      <c r="K150" s="27" t="s">
        <v>1019</v>
      </c>
      <c r="L150" s="27" t="s">
        <v>260</v>
      </c>
      <c r="M150" s="37" t="str">
        <f t="shared" si="11"/>
        <v>ENED0376-001</v>
      </c>
      <c r="N150" s="27" t="s">
        <v>856</v>
      </c>
      <c r="O150" s="28">
        <v>15</v>
      </c>
      <c r="P150" s="38" t="s">
        <v>744</v>
      </c>
      <c r="Q150" s="27" t="s">
        <v>637</v>
      </c>
      <c r="R150" s="27"/>
      <c r="S150" s="27"/>
      <c r="T150" s="23" t="s">
        <v>260</v>
      </c>
      <c r="U150" s="20" t="str">
        <f t="shared" si="8"/>
        <v>ENED0376</v>
      </c>
      <c r="V150" s="20" t="str">
        <f t="shared" si="9"/>
        <v>001</v>
      </c>
      <c r="W150" t="str">
        <f t="shared" si="10"/>
        <v>https://knuin.knu.ac.kr/public/stddm/lectPlnPop.knu?estblYear=2026&amp;estblSmstrSctcd=CMBS001400002&amp;sbjetCd=ENED0376&amp;sbjetDvnno=001&amp;doPlan=Kor</v>
      </c>
    </row>
    <row r="151" spans="1:23" ht="39.950000000000003" customHeight="1" x14ac:dyDescent="0.2">
      <c r="A151" s="27" t="s">
        <v>868</v>
      </c>
      <c r="B151" s="41" t="s">
        <v>677</v>
      </c>
      <c r="C151" s="27" t="s">
        <v>993</v>
      </c>
      <c r="D151" s="24" t="s">
        <v>808</v>
      </c>
      <c r="E151" s="27" t="s">
        <v>1017</v>
      </c>
      <c r="F151" s="24" t="s">
        <v>837</v>
      </c>
      <c r="G151" s="25">
        <v>3</v>
      </c>
      <c r="H151" s="26">
        <v>1</v>
      </c>
      <c r="I151" s="35" t="s">
        <v>680</v>
      </c>
      <c r="J151" s="27" t="s">
        <v>261</v>
      </c>
      <c r="K151" s="27" t="s">
        <v>1019</v>
      </c>
      <c r="L151" s="27" t="s">
        <v>262</v>
      </c>
      <c r="M151" s="37" t="str">
        <f t="shared" si="11"/>
        <v>ENED0376-002</v>
      </c>
      <c r="N151" s="27" t="s">
        <v>856</v>
      </c>
      <c r="O151" s="28">
        <v>15</v>
      </c>
      <c r="P151" s="38" t="s">
        <v>749</v>
      </c>
      <c r="Q151" s="27" t="s">
        <v>637</v>
      </c>
      <c r="R151" s="27"/>
      <c r="S151" s="27"/>
      <c r="T151" s="23" t="s">
        <v>262</v>
      </c>
      <c r="U151" s="20" t="str">
        <f t="shared" si="8"/>
        <v>ENED0376</v>
      </c>
      <c r="V151" s="20" t="str">
        <f t="shared" si="9"/>
        <v>002</v>
      </c>
      <c r="W151" t="str">
        <f t="shared" si="10"/>
        <v>https://knuin.knu.ac.kr/public/stddm/lectPlnPop.knu?estblYear=2026&amp;estblSmstrSctcd=CMBS001400002&amp;sbjetCd=ENED0376&amp;sbjetDvnno=002&amp;doPlan=Kor</v>
      </c>
    </row>
    <row r="152" spans="1:23" ht="39.950000000000003" customHeight="1" x14ac:dyDescent="0.2">
      <c r="A152" s="27" t="s">
        <v>868</v>
      </c>
      <c r="B152" s="41" t="s">
        <v>677</v>
      </c>
      <c r="C152" s="27" t="s">
        <v>993</v>
      </c>
      <c r="D152" s="24" t="s">
        <v>808</v>
      </c>
      <c r="E152" s="27" t="s">
        <v>1017</v>
      </c>
      <c r="F152" s="24" t="s">
        <v>837</v>
      </c>
      <c r="G152" s="25">
        <v>3</v>
      </c>
      <c r="H152" s="26">
        <v>3</v>
      </c>
      <c r="I152" s="35" t="s">
        <v>680</v>
      </c>
      <c r="J152" s="27" t="s">
        <v>264</v>
      </c>
      <c r="K152" s="27" t="s">
        <v>1020</v>
      </c>
      <c r="L152" s="27" t="s">
        <v>263</v>
      </c>
      <c r="M152" s="37" t="str">
        <f t="shared" si="11"/>
        <v>ENED0383-001</v>
      </c>
      <c r="N152" s="27" t="s">
        <v>856</v>
      </c>
      <c r="O152" s="28">
        <v>50</v>
      </c>
      <c r="P152" s="31" t="s">
        <v>564</v>
      </c>
      <c r="Q152" s="31" t="s">
        <v>564</v>
      </c>
      <c r="R152" s="27"/>
      <c r="S152" s="27"/>
      <c r="T152" s="23" t="s">
        <v>263</v>
      </c>
      <c r="U152" s="20" t="str">
        <f t="shared" si="8"/>
        <v>ENED0383</v>
      </c>
      <c r="V152" s="20" t="str">
        <f t="shared" si="9"/>
        <v>001</v>
      </c>
      <c r="W152" t="str">
        <f t="shared" si="10"/>
        <v>https://knuin.knu.ac.kr/public/stddm/lectPlnPop.knu?estblYear=2026&amp;estblSmstrSctcd=CMBS001400002&amp;sbjetCd=ENED0383&amp;sbjetDvnno=001&amp;doPlan=Kor</v>
      </c>
    </row>
    <row r="153" spans="1:23" ht="39.950000000000003" customHeight="1" x14ac:dyDescent="0.2">
      <c r="A153" s="27" t="s">
        <v>868</v>
      </c>
      <c r="B153" s="41" t="s">
        <v>677</v>
      </c>
      <c r="C153" s="27" t="s">
        <v>993</v>
      </c>
      <c r="D153" s="24" t="s">
        <v>808</v>
      </c>
      <c r="E153" s="27" t="s">
        <v>1017</v>
      </c>
      <c r="F153" s="24" t="s">
        <v>837</v>
      </c>
      <c r="G153" s="25">
        <v>3</v>
      </c>
      <c r="H153" s="26">
        <v>3</v>
      </c>
      <c r="I153" s="35" t="s">
        <v>680</v>
      </c>
      <c r="J153" s="27" t="s">
        <v>266</v>
      </c>
      <c r="K153" s="27" t="s">
        <v>1021</v>
      </c>
      <c r="L153" s="27" t="s">
        <v>265</v>
      </c>
      <c r="M153" s="37" t="str">
        <f t="shared" si="11"/>
        <v>ENED0393-001</v>
      </c>
      <c r="N153" s="27" t="s">
        <v>856</v>
      </c>
      <c r="O153" s="28">
        <v>50</v>
      </c>
      <c r="P153" s="31" t="s">
        <v>564</v>
      </c>
      <c r="Q153" s="31" t="s">
        <v>564</v>
      </c>
      <c r="R153" s="27"/>
      <c r="S153" s="27"/>
      <c r="T153" s="23" t="s">
        <v>265</v>
      </c>
      <c r="U153" s="20" t="str">
        <f t="shared" si="8"/>
        <v>ENED0393</v>
      </c>
      <c r="V153" s="20" t="str">
        <f t="shared" si="9"/>
        <v>001</v>
      </c>
      <c r="W153" t="str">
        <f t="shared" si="10"/>
        <v>https://knuin.knu.ac.kr/public/stddm/lectPlnPop.knu?estblYear=2026&amp;estblSmstrSctcd=CMBS001400002&amp;sbjetCd=ENED0393&amp;sbjetDvnno=001&amp;doPlan=Kor</v>
      </c>
    </row>
    <row r="154" spans="1:23" ht="39.950000000000003" customHeight="1" x14ac:dyDescent="0.2">
      <c r="A154" s="27" t="s">
        <v>868</v>
      </c>
      <c r="B154" s="41" t="s">
        <v>677</v>
      </c>
      <c r="C154" s="27" t="s">
        <v>993</v>
      </c>
      <c r="D154" s="24" t="s">
        <v>808</v>
      </c>
      <c r="E154" s="27" t="s">
        <v>1017</v>
      </c>
      <c r="F154" s="24" t="s">
        <v>837</v>
      </c>
      <c r="G154" s="25">
        <v>3</v>
      </c>
      <c r="H154" s="26">
        <v>3</v>
      </c>
      <c r="I154" s="35" t="s">
        <v>680</v>
      </c>
      <c r="J154" s="27" t="s">
        <v>268</v>
      </c>
      <c r="K154" s="27" t="s">
        <v>1022</v>
      </c>
      <c r="L154" s="27" t="s">
        <v>267</v>
      </c>
      <c r="M154" s="37" t="str">
        <f t="shared" si="11"/>
        <v>ENED0398-001</v>
      </c>
      <c r="N154" s="27" t="s">
        <v>856</v>
      </c>
      <c r="O154" s="28">
        <v>50</v>
      </c>
      <c r="P154" s="38" t="s">
        <v>718</v>
      </c>
      <c r="Q154" s="27" t="s">
        <v>638</v>
      </c>
      <c r="R154" s="27"/>
      <c r="S154" s="27"/>
      <c r="T154" s="23" t="s">
        <v>267</v>
      </c>
      <c r="U154" s="20" t="str">
        <f t="shared" si="8"/>
        <v>ENED0398</v>
      </c>
      <c r="V154" s="20" t="str">
        <f t="shared" si="9"/>
        <v>001</v>
      </c>
      <c r="W154" t="str">
        <f t="shared" si="10"/>
        <v>https://knuin.knu.ac.kr/public/stddm/lectPlnPop.knu?estblYear=2026&amp;estblSmstrSctcd=CMBS001400002&amp;sbjetCd=ENED0398&amp;sbjetDvnno=001&amp;doPlan=Kor</v>
      </c>
    </row>
    <row r="155" spans="1:23" ht="39.950000000000003" customHeight="1" x14ac:dyDescent="0.2">
      <c r="A155" s="27" t="s">
        <v>868</v>
      </c>
      <c r="B155" s="41" t="s">
        <v>677</v>
      </c>
      <c r="C155" s="27" t="s">
        <v>993</v>
      </c>
      <c r="D155" s="24" t="s">
        <v>808</v>
      </c>
      <c r="E155" s="27" t="s">
        <v>1017</v>
      </c>
      <c r="F155" s="24" t="s">
        <v>837</v>
      </c>
      <c r="G155" s="25">
        <v>3</v>
      </c>
      <c r="H155" s="26">
        <v>4</v>
      </c>
      <c r="I155" s="35" t="s">
        <v>680</v>
      </c>
      <c r="J155" s="27" t="s">
        <v>270</v>
      </c>
      <c r="K155" s="27" t="s">
        <v>1023</v>
      </c>
      <c r="L155" s="27" t="s">
        <v>269</v>
      </c>
      <c r="M155" s="37" t="str">
        <f t="shared" si="11"/>
        <v>ENED0589-001</v>
      </c>
      <c r="N155" s="27" t="s">
        <v>856</v>
      </c>
      <c r="O155" s="28">
        <v>50</v>
      </c>
      <c r="P155" s="38" t="s">
        <v>746</v>
      </c>
      <c r="Q155" s="27" t="s">
        <v>637</v>
      </c>
      <c r="R155" s="27"/>
      <c r="S155" s="27"/>
      <c r="T155" s="23" t="s">
        <v>269</v>
      </c>
      <c r="U155" s="20" t="str">
        <f t="shared" si="8"/>
        <v>ENED0589</v>
      </c>
      <c r="V155" s="20" t="str">
        <f t="shared" si="9"/>
        <v>001</v>
      </c>
      <c r="W155" t="str">
        <f t="shared" si="10"/>
        <v>https://knuin.knu.ac.kr/public/stddm/lectPlnPop.knu?estblYear=2026&amp;estblSmstrSctcd=CMBS001400002&amp;sbjetCd=ENED0589&amp;sbjetDvnno=001&amp;doPlan=Kor</v>
      </c>
    </row>
    <row r="156" spans="1:23" ht="39.950000000000003" customHeight="1" x14ac:dyDescent="0.2">
      <c r="A156" s="27" t="s">
        <v>868</v>
      </c>
      <c r="B156" s="41" t="s">
        <v>677</v>
      </c>
      <c r="C156" s="27" t="s">
        <v>949</v>
      </c>
      <c r="D156" s="24" t="s">
        <v>805</v>
      </c>
      <c r="E156" s="27" t="s">
        <v>954</v>
      </c>
      <c r="F156" s="24" t="s">
        <v>830</v>
      </c>
      <c r="G156" s="25">
        <v>3</v>
      </c>
      <c r="H156" s="26">
        <v>1</v>
      </c>
      <c r="I156" s="35" t="s">
        <v>680</v>
      </c>
      <c r="J156" s="27" t="s">
        <v>272</v>
      </c>
      <c r="K156" s="27" t="s">
        <v>1024</v>
      </c>
      <c r="L156" s="27" t="s">
        <v>271</v>
      </c>
      <c r="M156" s="37" t="str">
        <f t="shared" si="11"/>
        <v>ENGL0241-001</v>
      </c>
      <c r="N156" s="27" t="s">
        <v>856</v>
      </c>
      <c r="O156" s="28">
        <v>70</v>
      </c>
      <c r="P156" s="38" t="s">
        <v>783</v>
      </c>
      <c r="Q156" s="27" t="s">
        <v>594</v>
      </c>
      <c r="R156" s="27"/>
      <c r="S156" s="27"/>
      <c r="T156" s="23" t="s">
        <v>271</v>
      </c>
      <c r="U156" s="20" t="str">
        <f t="shared" si="8"/>
        <v>ENGL0241</v>
      </c>
      <c r="V156" s="20" t="str">
        <f t="shared" si="9"/>
        <v>001</v>
      </c>
      <c r="W156" t="str">
        <f t="shared" si="10"/>
        <v>https://knuin.knu.ac.kr/public/stddm/lectPlnPop.knu?estblYear=2026&amp;estblSmstrSctcd=CMBS001400002&amp;sbjetCd=ENGL0241&amp;sbjetDvnno=001&amp;doPlan=Kor</v>
      </c>
    </row>
    <row r="157" spans="1:23" ht="39.950000000000003" customHeight="1" x14ac:dyDescent="0.2">
      <c r="A157" s="27" t="s">
        <v>868</v>
      </c>
      <c r="B157" s="41" t="s">
        <v>677</v>
      </c>
      <c r="C157" s="27" t="s">
        <v>949</v>
      </c>
      <c r="D157" s="24" t="s">
        <v>805</v>
      </c>
      <c r="E157" s="27" t="s">
        <v>954</v>
      </c>
      <c r="F157" s="24" t="s">
        <v>830</v>
      </c>
      <c r="G157" s="25">
        <v>3</v>
      </c>
      <c r="H157" s="26">
        <v>1</v>
      </c>
      <c r="I157" s="35" t="s">
        <v>680</v>
      </c>
      <c r="J157" s="27" t="s">
        <v>261</v>
      </c>
      <c r="K157" s="27" t="s">
        <v>1025</v>
      </c>
      <c r="L157" s="27" t="s">
        <v>273</v>
      </c>
      <c r="M157" s="37" t="str">
        <f t="shared" si="11"/>
        <v>ENGL0345-001</v>
      </c>
      <c r="N157" s="27" t="s">
        <v>856</v>
      </c>
      <c r="O157" s="28">
        <v>30</v>
      </c>
      <c r="P157" s="38" t="s">
        <v>777</v>
      </c>
      <c r="Q157" s="27" t="s">
        <v>639</v>
      </c>
      <c r="R157" s="27"/>
      <c r="S157" s="27"/>
      <c r="T157" s="23" t="s">
        <v>273</v>
      </c>
      <c r="U157" s="20" t="str">
        <f t="shared" si="8"/>
        <v>ENGL0345</v>
      </c>
      <c r="V157" s="20" t="str">
        <f t="shared" si="9"/>
        <v>001</v>
      </c>
      <c r="W157" t="str">
        <f t="shared" si="10"/>
        <v>https://knuin.knu.ac.kr/public/stddm/lectPlnPop.knu?estblYear=2026&amp;estblSmstrSctcd=CMBS001400002&amp;sbjetCd=ENGL0345&amp;sbjetDvnno=001&amp;doPlan=Kor</v>
      </c>
    </row>
    <row r="158" spans="1:23" ht="39.950000000000003" customHeight="1" x14ac:dyDescent="0.2">
      <c r="A158" s="27" t="s">
        <v>868</v>
      </c>
      <c r="B158" s="41" t="s">
        <v>677</v>
      </c>
      <c r="C158" s="27" t="s">
        <v>949</v>
      </c>
      <c r="D158" s="24" t="s">
        <v>805</v>
      </c>
      <c r="E158" s="27" t="s">
        <v>954</v>
      </c>
      <c r="F158" s="24" t="s">
        <v>830</v>
      </c>
      <c r="G158" s="25">
        <v>3</v>
      </c>
      <c r="H158" s="26">
        <v>1</v>
      </c>
      <c r="I158" s="35" t="s">
        <v>680</v>
      </c>
      <c r="J158" s="27" t="s">
        <v>261</v>
      </c>
      <c r="K158" s="27" t="s">
        <v>1025</v>
      </c>
      <c r="L158" s="27" t="s">
        <v>274</v>
      </c>
      <c r="M158" s="37" t="str">
        <f t="shared" si="11"/>
        <v>ENGL0345-002</v>
      </c>
      <c r="N158" s="27" t="s">
        <v>856</v>
      </c>
      <c r="O158" s="28">
        <v>30</v>
      </c>
      <c r="P158" s="38" t="s">
        <v>786</v>
      </c>
      <c r="Q158" s="27" t="s">
        <v>639</v>
      </c>
      <c r="R158" s="27"/>
      <c r="S158" s="27"/>
      <c r="T158" s="23" t="s">
        <v>274</v>
      </c>
      <c r="U158" s="20" t="str">
        <f t="shared" si="8"/>
        <v>ENGL0345</v>
      </c>
      <c r="V158" s="20" t="str">
        <f t="shared" si="9"/>
        <v>002</v>
      </c>
      <c r="W158" t="str">
        <f t="shared" si="10"/>
        <v>https://knuin.knu.ac.kr/public/stddm/lectPlnPop.knu?estblYear=2026&amp;estblSmstrSctcd=CMBS001400002&amp;sbjetCd=ENGL0345&amp;sbjetDvnno=002&amp;doPlan=Kor</v>
      </c>
    </row>
    <row r="159" spans="1:23" ht="39.950000000000003" customHeight="1" x14ac:dyDescent="0.2">
      <c r="A159" s="27" t="s">
        <v>868</v>
      </c>
      <c r="B159" s="41" t="s">
        <v>677</v>
      </c>
      <c r="C159" s="27" t="s">
        <v>949</v>
      </c>
      <c r="D159" s="24" t="s">
        <v>805</v>
      </c>
      <c r="E159" s="27" t="s">
        <v>954</v>
      </c>
      <c r="F159" s="24" t="s">
        <v>830</v>
      </c>
      <c r="G159" s="25">
        <v>3</v>
      </c>
      <c r="H159" s="26">
        <v>1</v>
      </c>
      <c r="I159" s="35" t="s">
        <v>680</v>
      </c>
      <c r="J159" s="27" t="s">
        <v>276</v>
      </c>
      <c r="K159" s="27" t="s">
        <v>1026</v>
      </c>
      <c r="L159" s="27" t="s">
        <v>275</v>
      </c>
      <c r="M159" s="37" t="str">
        <f t="shared" si="11"/>
        <v>ENGL0397-001</v>
      </c>
      <c r="N159" s="27" t="s">
        <v>856</v>
      </c>
      <c r="O159" s="28">
        <v>65</v>
      </c>
      <c r="P159" s="38" t="s">
        <v>778</v>
      </c>
      <c r="Q159" s="27" t="s">
        <v>640</v>
      </c>
      <c r="R159" s="27"/>
      <c r="S159" s="27"/>
      <c r="T159" s="23" t="s">
        <v>275</v>
      </c>
      <c r="U159" s="20" t="str">
        <f t="shared" si="8"/>
        <v>ENGL0397</v>
      </c>
      <c r="V159" s="20" t="str">
        <f t="shared" si="9"/>
        <v>001</v>
      </c>
      <c r="W159" t="str">
        <f t="shared" si="10"/>
        <v>https://knuin.knu.ac.kr/public/stddm/lectPlnPop.knu?estblYear=2026&amp;estblSmstrSctcd=CMBS001400002&amp;sbjetCd=ENGL0397&amp;sbjetDvnno=001&amp;doPlan=Kor</v>
      </c>
    </row>
    <row r="160" spans="1:23" ht="39.950000000000003" customHeight="1" x14ac:dyDescent="0.2">
      <c r="A160" s="27" t="s">
        <v>868</v>
      </c>
      <c r="B160" s="41" t="s">
        <v>677</v>
      </c>
      <c r="C160" s="27" t="s">
        <v>949</v>
      </c>
      <c r="D160" s="24" t="s">
        <v>805</v>
      </c>
      <c r="E160" s="27" t="s">
        <v>954</v>
      </c>
      <c r="F160" s="24" t="s">
        <v>830</v>
      </c>
      <c r="G160" s="25">
        <v>3</v>
      </c>
      <c r="H160" s="26">
        <v>3</v>
      </c>
      <c r="I160" s="35" t="s">
        <v>680</v>
      </c>
      <c r="J160" s="27" t="s">
        <v>278</v>
      </c>
      <c r="K160" s="27" t="s">
        <v>1027</v>
      </c>
      <c r="L160" s="27" t="s">
        <v>277</v>
      </c>
      <c r="M160" s="37" t="str">
        <f t="shared" si="11"/>
        <v>ENGL0531-001</v>
      </c>
      <c r="N160" s="27" t="s">
        <v>856</v>
      </c>
      <c r="O160" s="28">
        <v>65</v>
      </c>
      <c r="P160" s="38" t="s">
        <v>763</v>
      </c>
      <c r="Q160" s="27" t="s">
        <v>595</v>
      </c>
      <c r="R160" s="27"/>
      <c r="S160" s="27"/>
      <c r="T160" s="23" t="s">
        <v>277</v>
      </c>
      <c r="U160" s="20" t="str">
        <f t="shared" si="8"/>
        <v>ENGL0531</v>
      </c>
      <c r="V160" s="20" t="str">
        <f t="shared" si="9"/>
        <v>001</v>
      </c>
      <c r="W160" t="str">
        <f t="shared" si="10"/>
        <v>https://knuin.knu.ac.kr/public/stddm/lectPlnPop.knu?estblYear=2026&amp;estblSmstrSctcd=CMBS001400002&amp;sbjetCd=ENGL0531&amp;sbjetDvnno=001&amp;doPlan=Kor</v>
      </c>
    </row>
    <row r="161" spans="1:23" ht="39.950000000000003" customHeight="1" x14ac:dyDescent="0.2">
      <c r="A161" s="27" t="s">
        <v>868</v>
      </c>
      <c r="B161" s="41" t="s">
        <v>677</v>
      </c>
      <c r="C161" s="27" t="s">
        <v>949</v>
      </c>
      <c r="D161" s="24" t="s">
        <v>805</v>
      </c>
      <c r="E161" s="27" t="s">
        <v>954</v>
      </c>
      <c r="F161" s="24" t="s">
        <v>830</v>
      </c>
      <c r="G161" s="25">
        <v>3</v>
      </c>
      <c r="H161" s="26">
        <v>3</v>
      </c>
      <c r="I161" s="35" t="s">
        <v>680</v>
      </c>
      <c r="J161" s="27" t="s">
        <v>280</v>
      </c>
      <c r="K161" s="27" t="s">
        <v>1028</v>
      </c>
      <c r="L161" s="27" t="s">
        <v>279</v>
      </c>
      <c r="M161" s="37" t="str">
        <f t="shared" si="11"/>
        <v>ENGL0544-001</v>
      </c>
      <c r="N161" s="27" t="s">
        <v>856</v>
      </c>
      <c r="O161" s="28">
        <v>30</v>
      </c>
      <c r="P161" s="38" t="s">
        <v>778</v>
      </c>
      <c r="Q161" s="27" t="s">
        <v>639</v>
      </c>
      <c r="R161" s="27"/>
      <c r="S161" s="27"/>
      <c r="T161" s="23" t="s">
        <v>279</v>
      </c>
      <c r="U161" s="20" t="str">
        <f t="shared" si="8"/>
        <v>ENGL0544</v>
      </c>
      <c r="V161" s="20" t="str">
        <f t="shared" si="9"/>
        <v>001</v>
      </c>
      <c r="W161" t="str">
        <f t="shared" si="10"/>
        <v>https://knuin.knu.ac.kr/public/stddm/lectPlnPop.knu?estblYear=2026&amp;estblSmstrSctcd=CMBS001400002&amp;sbjetCd=ENGL0544&amp;sbjetDvnno=001&amp;doPlan=Kor</v>
      </c>
    </row>
    <row r="162" spans="1:23" ht="39.950000000000003" customHeight="1" x14ac:dyDescent="0.2">
      <c r="A162" s="27" t="s">
        <v>868</v>
      </c>
      <c r="B162" s="41" t="s">
        <v>677</v>
      </c>
      <c r="C162" s="27" t="s">
        <v>949</v>
      </c>
      <c r="D162" s="24" t="s">
        <v>805</v>
      </c>
      <c r="E162" s="27" t="s">
        <v>954</v>
      </c>
      <c r="F162" s="24" t="s">
        <v>830</v>
      </c>
      <c r="G162" s="25">
        <v>3</v>
      </c>
      <c r="H162" s="26">
        <v>3</v>
      </c>
      <c r="I162" s="35" t="s">
        <v>680</v>
      </c>
      <c r="J162" s="27" t="s">
        <v>280</v>
      </c>
      <c r="K162" s="27" t="s">
        <v>1028</v>
      </c>
      <c r="L162" s="27" t="s">
        <v>281</v>
      </c>
      <c r="M162" s="37" t="str">
        <f t="shared" si="11"/>
        <v>ENGL0544-002</v>
      </c>
      <c r="N162" s="27" t="s">
        <v>856</v>
      </c>
      <c r="O162" s="28">
        <v>30</v>
      </c>
      <c r="P162" s="38" t="s">
        <v>783</v>
      </c>
      <c r="Q162" s="27" t="s">
        <v>639</v>
      </c>
      <c r="R162" s="27"/>
      <c r="S162" s="27"/>
      <c r="T162" s="23" t="s">
        <v>281</v>
      </c>
      <c r="U162" s="20" t="str">
        <f t="shared" si="8"/>
        <v>ENGL0544</v>
      </c>
      <c r="V162" s="20" t="str">
        <f t="shared" si="9"/>
        <v>002</v>
      </c>
      <c r="W162" t="str">
        <f t="shared" si="10"/>
        <v>https://knuin.knu.ac.kr/public/stddm/lectPlnPop.knu?estblYear=2026&amp;estblSmstrSctcd=CMBS001400002&amp;sbjetCd=ENGL0544&amp;sbjetDvnno=002&amp;doPlan=Kor</v>
      </c>
    </row>
    <row r="163" spans="1:23" ht="39.950000000000003" customHeight="1" x14ac:dyDescent="0.2">
      <c r="A163" s="27" t="s">
        <v>868</v>
      </c>
      <c r="B163" s="41" t="s">
        <v>677</v>
      </c>
      <c r="C163" s="27" t="s">
        <v>949</v>
      </c>
      <c r="D163" s="24" t="s">
        <v>805</v>
      </c>
      <c r="E163" s="27" t="s">
        <v>954</v>
      </c>
      <c r="F163" s="24" t="s">
        <v>830</v>
      </c>
      <c r="G163" s="25">
        <v>3</v>
      </c>
      <c r="H163" s="26">
        <v>3</v>
      </c>
      <c r="I163" s="35" t="s">
        <v>680</v>
      </c>
      <c r="J163" s="27" t="s">
        <v>283</v>
      </c>
      <c r="K163" s="27" t="s">
        <v>1029</v>
      </c>
      <c r="L163" s="27" t="s">
        <v>282</v>
      </c>
      <c r="M163" s="37" t="str">
        <f t="shared" si="11"/>
        <v>ENGL0551-001</v>
      </c>
      <c r="N163" s="27" t="s">
        <v>856</v>
      </c>
      <c r="O163" s="28">
        <v>65</v>
      </c>
      <c r="P163" s="38" t="s">
        <v>745</v>
      </c>
      <c r="Q163" s="27" t="s">
        <v>594</v>
      </c>
      <c r="R163" s="27"/>
      <c r="S163" s="27"/>
      <c r="T163" s="23" t="s">
        <v>282</v>
      </c>
      <c r="U163" s="20" t="str">
        <f t="shared" si="8"/>
        <v>ENGL0551</v>
      </c>
      <c r="V163" s="20" t="str">
        <f t="shared" si="9"/>
        <v>001</v>
      </c>
      <c r="W163" t="str">
        <f t="shared" si="10"/>
        <v>https://knuin.knu.ac.kr/public/stddm/lectPlnPop.knu?estblYear=2026&amp;estblSmstrSctcd=CMBS001400002&amp;sbjetCd=ENGL0551&amp;sbjetDvnno=001&amp;doPlan=Kor</v>
      </c>
    </row>
    <row r="164" spans="1:23" ht="39.950000000000003" customHeight="1" x14ac:dyDescent="0.2">
      <c r="A164" s="27" t="s">
        <v>868</v>
      </c>
      <c r="B164" s="41" t="s">
        <v>677</v>
      </c>
      <c r="C164" s="27" t="s">
        <v>949</v>
      </c>
      <c r="D164" s="24" t="s">
        <v>805</v>
      </c>
      <c r="E164" s="27" t="s">
        <v>954</v>
      </c>
      <c r="F164" s="24" t="s">
        <v>830</v>
      </c>
      <c r="G164" s="25">
        <v>3</v>
      </c>
      <c r="H164" s="26">
        <v>3</v>
      </c>
      <c r="I164" s="35" t="s">
        <v>680</v>
      </c>
      <c r="J164" s="27" t="s">
        <v>285</v>
      </c>
      <c r="K164" s="27" t="s">
        <v>1030</v>
      </c>
      <c r="L164" s="27" t="s">
        <v>284</v>
      </c>
      <c r="M164" s="37" t="str">
        <f t="shared" si="11"/>
        <v>ENGL0565-001</v>
      </c>
      <c r="N164" s="27" t="s">
        <v>856</v>
      </c>
      <c r="O164" s="28">
        <v>65</v>
      </c>
      <c r="P164" s="38" t="s">
        <v>746</v>
      </c>
      <c r="Q164" s="27" t="s">
        <v>640</v>
      </c>
      <c r="R164" s="27"/>
      <c r="S164" s="27"/>
      <c r="T164" s="23" t="s">
        <v>284</v>
      </c>
      <c r="U164" s="20" t="str">
        <f t="shared" si="8"/>
        <v>ENGL0565</v>
      </c>
      <c r="V164" s="20" t="str">
        <f t="shared" si="9"/>
        <v>001</v>
      </c>
      <c r="W164" t="str">
        <f t="shared" si="10"/>
        <v>https://knuin.knu.ac.kr/public/stddm/lectPlnPop.knu?estblYear=2026&amp;estblSmstrSctcd=CMBS001400002&amp;sbjetCd=ENGL0565&amp;sbjetDvnno=001&amp;doPlan=Kor</v>
      </c>
    </row>
    <row r="165" spans="1:23" ht="39.950000000000003" customHeight="1" x14ac:dyDescent="0.2">
      <c r="A165" s="27" t="s">
        <v>868</v>
      </c>
      <c r="B165" s="39" t="s">
        <v>799</v>
      </c>
      <c r="C165" s="27" t="s">
        <v>888</v>
      </c>
      <c r="D165" s="24" t="s">
        <v>800</v>
      </c>
      <c r="E165" s="27" t="s">
        <v>954</v>
      </c>
      <c r="F165" s="24" t="s">
        <v>830</v>
      </c>
      <c r="G165" s="25">
        <v>3</v>
      </c>
      <c r="H165" s="27"/>
      <c r="I165" s="35" t="s">
        <v>680</v>
      </c>
      <c r="J165" s="27" t="s">
        <v>287</v>
      </c>
      <c r="K165" s="27" t="s">
        <v>1031</v>
      </c>
      <c r="L165" s="27" t="s">
        <v>286</v>
      </c>
      <c r="M165" s="37" t="str">
        <f t="shared" si="11"/>
        <v>ENGL0728-001</v>
      </c>
      <c r="N165" s="27" t="s">
        <v>856</v>
      </c>
      <c r="O165" s="28">
        <v>40</v>
      </c>
      <c r="P165" s="38" t="s">
        <v>745</v>
      </c>
      <c r="Q165" s="27" t="s">
        <v>595</v>
      </c>
      <c r="R165" s="27"/>
      <c r="S165" s="27"/>
      <c r="T165" s="23" t="s">
        <v>286</v>
      </c>
      <c r="U165" s="20" t="str">
        <f t="shared" si="8"/>
        <v>ENGL0728</v>
      </c>
      <c r="V165" s="20" t="str">
        <f t="shared" si="9"/>
        <v>001</v>
      </c>
      <c r="W165" t="str">
        <f t="shared" si="10"/>
        <v>https://knuin.knu.ac.kr/public/stddm/lectPlnPop.knu?estblYear=2026&amp;estblSmstrSctcd=CMBS001400002&amp;sbjetCd=ENGL0728&amp;sbjetDvnno=001&amp;doPlan=Kor</v>
      </c>
    </row>
    <row r="166" spans="1:23" ht="39.950000000000003" customHeight="1" x14ac:dyDescent="0.2">
      <c r="A166" s="27" t="s">
        <v>868</v>
      </c>
      <c r="B166" s="39" t="s">
        <v>799</v>
      </c>
      <c r="C166" s="27" t="s">
        <v>888</v>
      </c>
      <c r="D166" s="24" t="s">
        <v>800</v>
      </c>
      <c r="E166" s="27" t="s">
        <v>914</v>
      </c>
      <c r="F166" s="24" t="s">
        <v>821</v>
      </c>
      <c r="G166" s="25">
        <v>3</v>
      </c>
      <c r="H166" s="27"/>
      <c r="I166" s="35" t="s">
        <v>680</v>
      </c>
      <c r="J166" s="27" t="s">
        <v>289</v>
      </c>
      <c r="K166" s="27" t="s">
        <v>1032</v>
      </c>
      <c r="L166" s="27" t="s">
        <v>288</v>
      </c>
      <c r="M166" s="37" t="str">
        <f t="shared" si="11"/>
        <v>ENVI0728-001</v>
      </c>
      <c r="N166" s="27" t="s">
        <v>856</v>
      </c>
      <c r="O166" s="28">
        <v>30</v>
      </c>
      <c r="P166" s="38" t="s">
        <v>706</v>
      </c>
      <c r="Q166" s="27" t="s">
        <v>641</v>
      </c>
      <c r="R166" s="27"/>
      <c r="S166" s="27"/>
      <c r="T166" s="23" t="s">
        <v>288</v>
      </c>
      <c r="U166" s="20" t="str">
        <f t="shared" si="8"/>
        <v>ENVI0728</v>
      </c>
      <c r="V166" s="20" t="str">
        <f t="shared" si="9"/>
        <v>001</v>
      </c>
      <c r="W166" t="str">
        <f t="shared" si="10"/>
        <v>https://knuin.knu.ac.kr/public/stddm/lectPlnPop.knu?estblYear=2026&amp;estblSmstrSctcd=CMBS001400002&amp;sbjetCd=ENVI0728&amp;sbjetDvnno=001&amp;doPlan=Kor</v>
      </c>
    </row>
    <row r="167" spans="1:23" ht="39.950000000000003" customHeight="1" x14ac:dyDescent="0.2">
      <c r="A167" s="27" t="s">
        <v>868</v>
      </c>
      <c r="B167" s="39" t="s">
        <v>799</v>
      </c>
      <c r="C167" s="27" t="s">
        <v>888</v>
      </c>
      <c r="D167" s="24" t="s">
        <v>800</v>
      </c>
      <c r="E167" s="27" t="s">
        <v>914</v>
      </c>
      <c r="F167" s="24" t="s">
        <v>821</v>
      </c>
      <c r="G167" s="25">
        <v>3</v>
      </c>
      <c r="H167" s="27"/>
      <c r="I167" s="35" t="s">
        <v>680</v>
      </c>
      <c r="J167" s="27" t="s">
        <v>291</v>
      </c>
      <c r="K167" s="27" t="s">
        <v>1033</v>
      </c>
      <c r="L167" s="27" t="s">
        <v>290</v>
      </c>
      <c r="M167" s="37" t="str">
        <f t="shared" si="11"/>
        <v>ENVI0785-001</v>
      </c>
      <c r="N167" s="27" t="s">
        <v>856</v>
      </c>
      <c r="O167" s="28">
        <v>30</v>
      </c>
      <c r="P167" s="38" t="s">
        <v>707</v>
      </c>
      <c r="Q167" s="27" t="s">
        <v>641</v>
      </c>
      <c r="R167" s="27"/>
      <c r="S167" s="27"/>
      <c r="T167" s="23" t="s">
        <v>290</v>
      </c>
      <c r="U167" s="20" t="str">
        <f t="shared" si="8"/>
        <v>ENVI0785</v>
      </c>
      <c r="V167" s="20" t="str">
        <f t="shared" si="9"/>
        <v>001</v>
      </c>
      <c r="W167" t="str">
        <f t="shared" si="10"/>
        <v>https://knuin.knu.ac.kr/public/stddm/lectPlnPop.knu?estblYear=2026&amp;estblSmstrSctcd=CMBS001400002&amp;sbjetCd=ENVI0785&amp;sbjetDvnno=001&amp;doPlan=Kor</v>
      </c>
    </row>
    <row r="168" spans="1:23" ht="39.950000000000003" customHeight="1" x14ac:dyDescent="0.2">
      <c r="A168" s="27" t="s">
        <v>868</v>
      </c>
      <c r="B168" s="39" t="s">
        <v>799</v>
      </c>
      <c r="C168" s="27" t="s">
        <v>888</v>
      </c>
      <c r="D168" s="24" t="s">
        <v>800</v>
      </c>
      <c r="E168" s="27" t="s">
        <v>914</v>
      </c>
      <c r="F168" s="24" t="s">
        <v>821</v>
      </c>
      <c r="G168" s="25">
        <v>3</v>
      </c>
      <c r="H168" s="27"/>
      <c r="I168" s="35" t="s">
        <v>680</v>
      </c>
      <c r="J168" s="27" t="s">
        <v>293</v>
      </c>
      <c r="K168" s="27" t="s">
        <v>1034</v>
      </c>
      <c r="L168" s="27" t="s">
        <v>292</v>
      </c>
      <c r="M168" s="37" t="str">
        <f t="shared" si="11"/>
        <v>ENVI0793-001</v>
      </c>
      <c r="N168" s="27" t="s">
        <v>856</v>
      </c>
      <c r="O168" s="28">
        <v>30</v>
      </c>
      <c r="P168" s="38" t="s">
        <v>691</v>
      </c>
      <c r="Q168" s="27" t="s">
        <v>641</v>
      </c>
      <c r="R168" s="27"/>
      <c r="S168" s="27"/>
      <c r="T168" s="23" t="s">
        <v>292</v>
      </c>
      <c r="U168" s="20" t="str">
        <f t="shared" si="8"/>
        <v>ENVI0793</v>
      </c>
      <c r="V168" s="20" t="str">
        <f t="shared" si="9"/>
        <v>001</v>
      </c>
      <c r="W168" t="str">
        <f t="shared" si="10"/>
        <v>https://knuin.knu.ac.kr/public/stddm/lectPlnPop.knu?estblYear=2026&amp;estblSmstrSctcd=CMBS001400002&amp;sbjetCd=ENVI0793&amp;sbjetDvnno=001&amp;doPlan=Kor</v>
      </c>
    </row>
    <row r="169" spans="1:23" ht="39.950000000000003" customHeight="1" x14ac:dyDescent="0.2">
      <c r="A169" s="27" t="s">
        <v>868</v>
      </c>
      <c r="B169" s="41" t="s">
        <v>677</v>
      </c>
      <c r="C169" s="27" t="s">
        <v>881</v>
      </c>
      <c r="D169" s="24" t="s">
        <v>802</v>
      </c>
      <c r="E169" s="27" t="s">
        <v>1035</v>
      </c>
      <c r="F169" s="24" t="s">
        <v>838</v>
      </c>
      <c r="G169" s="25">
        <v>3</v>
      </c>
      <c r="H169" s="26">
        <v>2</v>
      </c>
      <c r="I169" s="35" t="s">
        <v>680</v>
      </c>
      <c r="J169" s="27" t="s">
        <v>295</v>
      </c>
      <c r="K169" s="27" t="s">
        <v>1036</v>
      </c>
      <c r="L169" s="27" t="s">
        <v>294</v>
      </c>
      <c r="M169" s="37" t="str">
        <f t="shared" si="11"/>
        <v>FIER0231-001</v>
      </c>
      <c r="N169" s="27" t="s">
        <v>856</v>
      </c>
      <c r="O169" s="28">
        <v>20</v>
      </c>
      <c r="P169" s="38" t="s">
        <v>787</v>
      </c>
      <c r="Q169" s="27" t="s">
        <v>642</v>
      </c>
      <c r="R169" s="27"/>
      <c r="S169" s="27"/>
      <c r="T169" s="23" t="s">
        <v>294</v>
      </c>
      <c r="U169" s="20" t="str">
        <f t="shared" si="8"/>
        <v>FIER0231</v>
      </c>
      <c r="V169" s="20" t="str">
        <f t="shared" si="9"/>
        <v>001</v>
      </c>
      <c r="W169" t="str">
        <f t="shared" si="10"/>
        <v>https://knuin.knu.ac.kr/public/stddm/lectPlnPop.knu?estblYear=2026&amp;estblSmstrSctcd=CMBS001400002&amp;sbjetCd=FIER0231&amp;sbjetDvnno=001&amp;doPlan=Kor</v>
      </c>
    </row>
    <row r="170" spans="1:23" ht="39.950000000000003" customHeight="1" x14ac:dyDescent="0.2">
      <c r="A170" s="27" t="s">
        <v>868</v>
      </c>
      <c r="B170" s="41" t="s">
        <v>677</v>
      </c>
      <c r="C170" s="27" t="s">
        <v>881</v>
      </c>
      <c r="D170" s="24" t="s">
        <v>802</v>
      </c>
      <c r="E170" s="27" t="s">
        <v>908</v>
      </c>
      <c r="F170" s="24" t="s">
        <v>819</v>
      </c>
      <c r="G170" s="25">
        <v>3</v>
      </c>
      <c r="H170" s="26">
        <v>2</v>
      </c>
      <c r="I170" s="35" t="s">
        <v>680</v>
      </c>
      <c r="J170" s="27" t="s">
        <v>297</v>
      </c>
      <c r="K170" s="27" t="s">
        <v>1037</v>
      </c>
      <c r="L170" s="27" t="s">
        <v>296</v>
      </c>
      <c r="M170" s="37" t="str">
        <f t="shared" si="11"/>
        <v>FOBI0221-001</v>
      </c>
      <c r="N170" s="27" t="s">
        <v>856</v>
      </c>
      <c r="O170" s="28">
        <v>35</v>
      </c>
      <c r="P170" s="38" t="s">
        <v>716</v>
      </c>
      <c r="Q170" s="27" t="s">
        <v>585</v>
      </c>
      <c r="R170" s="27"/>
      <c r="S170" s="27"/>
      <c r="T170" s="23" t="s">
        <v>296</v>
      </c>
      <c r="U170" s="20" t="str">
        <f t="shared" si="8"/>
        <v>FOBI0221</v>
      </c>
      <c r="V170" s="20" t="str">
        <f t="shared" si="9"/>
        <v>001</v>
      </c>
      <c r="W170" t="str">
        <f t="shared" si="10"/>
        <v>https://knuin.knu.ac.kr/public/stddm/lectPlnPop.knu?estblYear=2026&amp;estblSmstrSctcd=CMBS001400002&amp;sbjetCd=FOBI0221&amp;sbjetDvnno=001&amp;doPlan=Kor</v>
      </c>
    </row>
    <row r="171" spans="1:23" ht="39.950000000000003" customHeight="1" x14ac:dyDescent="0.2">
      <c r="A171" s="27" t="s">
        <v>868</v>
      </c>
      <c r="B171" s="41" t="s">
        <v>677</v>
      </c>
      <c r="C171" s="27" t="s">
        <v>881</v>
      </c>
      <c r="D171" s="24" t="s">
        <v>802</v>
      </c>
      <c r="E171" s="27" t="s">
        <v>908</v>
      </c>
      <c r="F171" s="24" t="s">
        <v>819</v>
      </c>
      <c r="G171" s="25">
        <v>3</v>
      </c>
      <c r="H171" s="26">
        <v>3</v>
      </c>
      <c r="I171" s="35" t="s">
        <v>680</v>
      </c>
      <c r="J171" s="27" t="s">
        <v>299</v>
      </c>
      <c r="K171" s="27" t="s">
        <v>1038</v>
      </c>
      <c r="L171" s="27" t="s">
        <v>298</v>
      </c>
      <c r="M171" s="37" t="str">
        <f t="shared" si="11"/>
        <v>FOBI0455-001</v>
      </c>
      <c r="N171" s="27" t="s">
        <v>856</v>
      </c>
      <c r="O171" s="28">
        <v>35</v>
      </c>
      <c r="P171" s="38" t="s">
        <v>756</v>
      </c>
      <c r="Q171" s="27" t="s">
        <v>643</v>
      </c>
      <c r="R171" s="27"/>
      <c r="S171" s="27"/>
      <c r="T171" s="23" t="s">
        <v>298</v>
      </c>
      <c r="U171" s="20" t="str">
        <f t="shared" si="8"/>
        <v>FOBI0455</v>
      </c>
      <c r="V171" s="20" t="str">
        <f t="shared" si="9"/>
        <v>001</v>
      </c>
      <c r="W171" t="str">
        <f t="shared" si="10"/>
        <v>https://knuin.knu.ac.kr/public/stddm/lectPlnPop.knu?estblYear=2026&amp;estblSmstrSctcd=CMBS001400002&amp;sbjetCd=FOBI0455&amp;sbjetDvnno=001&amp;doPlan=Kor</v>
      </c>
    </row>
    <row r="172" spans="1:23" ht="39.950000000000003" customHeight="1" x14ac:dyDescent="0.2">
      <c r="A172" s="27" t="s">
        <v>868</v>
      </c>
      <c r="B172" s="39" t="s">
        <v>799</v>
      </c>
      <c r="C172" s="27" t="s">
        <v>888</v>
      </c>
      <c r="D172" s="24" t="s">
        <v>800</v>
      </c>
      <c r="E172" s="27" t="s">
        <v>908</v>
      </c>
      <c r="F172" s="24" t="s">
        <v>819</v>
      </c>
      <c r="G172" s="25">
        <v>3</v>
      </c>
      <c r="H172" s="27"/>
      <c r="I172" s="35" t="s">
        <v>680</v>
      </c>
      <c r="J172" s="27" t="s">
        <v>301</v>
      </c>
      <c r="K172" s="27" t="s">
        <v>1039</v>
      </c>
      <c r="L172" s="27" t="s">
        <v>300</v>
      </c>
      <c r="M172" s="37" t="str">
        <f t="shared" si="11"/>
        <v>FOBI0712-001</v>
      </c>
      <c r="N172" s="27" t="s">
        <v>856</v>
      </c>
      <c r="O172" s="28">
        <v>23</v>
      </c>
      <c r="P172" s="38" t="s">
        <v>764</v>
      </c>
      <c r="Q172" s="27" t="s">
        <v>575</v>
      </c>
      <c r="R172" s="27"/>
      <c r="S172" s="27"/>
      <c r="T172" s="23" t="s">
        <v>300</v>
      </c>
      <c r="U172" s="20" t="str">
        <f t="shared" si="8"/>
        <v>FOBI0712</v>
      </c>
      <c r="V172" s="20" t="str">
        <f t="shared" si="9"/>
        <v>001</v>
      </c>
      <c r="W172" t="str">
        <f t="shared" si="10"/>
        <v>https://knuin.knu.ac.kr/public/stddm/lectPlnPop.knu?estblYear=2026&amp;estblSmstrSctcd=CMBS001400002&amp;sbjetCd=FOBI0712&amp;sbjetDvnno=001&amp;doPlan=Kor</v>
      </c>
    </row>
    <row r="173" spans="1:23" ht="39.950000000000003" customHeight="1" x14ac:dyDescent="0.2">
      <c r="A173" s="27" t="s">
        <v>868</v>
      </c>
      <c r="B173" s="41" t="s">
        <v>677</v>
      </c>
      <c r="C173" s="27" t="s">
        <v>881</v>
      </c>
      <c r="D173" s="24" t="s">
        <v>802</v>
      </c>
      <c r="E173" s="27" t="s">
        <v>908</v>
      </c>
      <c r="F173" s="24" t="s">
        <v>819</v>
      </c>
      <c r="G173" s="25">
        <v>3</v>
      </c>
      <c r="H173" s="26">
        <v>3</v>
      </c>
      <c r="I173" s="35" t="s">
        <v>680</v>
      </c>
      <c r="J173" s="27" t="s">
        <v>303</v>
      </c>
      <c r="K173" s="27" t="s">
        <v>1040</v>
      </c>
      <c r="L173" s="27" t="s">
        <v>302</v>
      </c>
      <c r="M173" s="37" t="str">
        <f t="shared" si="11"/>
        <v>FOOD0461-001</v>
      </c>
      <c r="N173" s="27" t="s">
        <v>856</v>
      </c>
      <c r="O173" s="28">
        <v>35</v>
      </c>
      <c r="P173" s="38" t="s">
        <v>765</v>
      </c>
      <c r="Q173" s="27" t="s">
        <v>643</v>
      </c>
      <c r="R173" s="27"/>
      <c r="S173" s="27"/>
      <c r="T173" s="23" t="s">
        <v>302</v>
      </c>
      <c r="U173" s="20" t="str">
        <f t="shared" si="8"/>
        <v>FOOD0461</v>
      </c>
      <c r="V173" s="20" t="str">
        <f t="shared" si="9"/>
        <v>001</v>
      </c>
      <c r="W173" t="str">
        <f t="shared" si="10"/>
        <v>https://knuin.knu.ac.kr/public/stddm/lectPlnPop.knu?estblYear=2026&amp;estblSmstrSctcd=CMBS001400002&amp;sbjetCd=FOOD0461&amp;sbjetDvnno=001&amp;doPlan=Kor</v>
      </c>
    </row>
    <row r="174" spans="1:23" ht="39.950000000000003" customHeight="1" x14ac:dyDescent="0.2">
      <c r="A174" s="27" t="s">
        <v>868</v>
      </c>
      <c r="B174" s="39" t="s">
        <v>799</v>
      </c>
      <c r="C174" s="27" t="s">
        <v>888</v>
      </c>
      <c r="D174" s="24" t="s">
        <v>800</v>
      </c>
      <c r="E174" s="27" t="s">
        <v>1041</v>
      </c>
      <c r="F174" s="24" t="s">
        <v>839</v>
      </c>
      <c r="G174" s="25">
        <v>3</v>
      </c>
      <c r="H174" s="27"/>
      <c r="I174" s="35" t="s">
        <v>680</v>
      </c>
      <c r="J174" s="27" t="s">
        <v>305</v>
      </c>
      <c r="K174" s="27" t="s">
        <v>1042</v>
      </c>
      <c r="L174" s="27" t="s">
        <v>304</v>
      </c>
      <c r="M174" s="37" t="str">
        <f t="shared" si="11"/>
        <v>FOOD0763-001</v>
      </c>
      <c r="N174" s="27" t="s">
        <v>856</v>
      </c>
      <c r="O174" s="28">
        <v>10</v>
      </c>
      <c r="P174" s="38" t="s">
        <v>708</v>
      </c>
      <c r="Q174" s="27" t="s">
        <v>644</v>
      </c>
      <c r="R174" s="27"/>
      <c r="S174" s="27"/>
      <c r="T174" s="23" t="s">
        <v>304</v>
      </c>
      <c r="U174" s="20" t="str">
        <f t="shared" si="8"/>
        <v>FOOD0763</v>
      </c>
      <c r="V174" s="20" t="str">
        <f t="shared" si="9"/>
        <v>001</v>
      </c>
      <c r="W174" t="str">
        <f t="shared" si="10"/>
        <v>https://knuin.knu.ac.kr/public/stddm/lectPlnPop.knu?estblYear=2026&amp;estblSmstrSctcd=CMBS001400002&amp;sbjetCd=FOOD0763&amp;sbjetDvnno=001&amp;doPlan=Kor</v>
      </c>
    </row>
    <row r="175" spans="1:23" ht="39.950000000000003" customHeight="1" x14ac:dyDescent="0.2">
      <c r="A175" s="27" t="s">
        <v>868</v>
      </c>
      <c r="B175" s="39" t="s">
        <v>799</v>
      </c>
      <c r="C175" s="27" t="s">
        <v>888</v>
      </c>
      <c r="D175" s="24" t="s">
        <v>800</v>
      </c>
      <c r="E175" s="27" t="s">
        <v>1041</v>
      </c>
      <c r="F175" s="24" t="s">
        <v>839</v>
      </c>
      <c r="G175" s="25">
        <v>3</v>
      </c>
      <c r="H175" s="27"/>
      <c r="I175" s="35" t="s">
        <v>680</v>
      </c>
      <c r="J175" s="27" t="s">
        <v>307</v>
      </c>
      <c r="K175" s="27" t="s">
        <v>1043</v>
      </c>
      <c r="L175" s="27" t="s">
        <v>306</v>
      </c>
      <c r="M175" s="37" t="str">
        <f t="shared" si="11"/>
        <v>FOOD0783-001</v>
      </c>
      <c r="N175" s="27" t="s">
        <v>856</v>
      </c>
      <c r="O175" s="28">
        <v>10</v>
      </c>
      <c r="P175" s="38" t="s">
        <v>757</v>
      </c>
      <c r="Q175" s="27" t="s">
        <v>644</v>
      </c>
      <c r="R175" s="27"/>
      <c r="S175" s="27"/>
      <c r="T175" s="23" t="s">
        <v>306</v>
      </c>
      <c r="U175" s="20" t="str">
        <f t="shared" si="8"/>
        <v>FOOD0783</v>
      </c>
      <c r="V175" s="20" t="str">
        <f t="shared" si="9"/>
        <v>001</v>
      </c>
      <c r="W175" t="str">
        <f t="shared" si="10"/>
        <v>https://knuin.knu.ac.kr/public/stddm/lectPlnPop.knu?estblYear=2026&amp;estblSmstrSctcd=CMBS001400002&amp;sbjetCd=FOOD0783&amp;sbjetDvnno=001&amp;doPlan=Kor</v>
      </c>
    </row>
    <row r="176" spans="1:23" ht="39.950000000000003" customHeight="1" x14ac:dyDescent="0.2">
      <c r="A176" s="27" t="s">
        <v>868</v>
      </c>
      <c r="B176" s="39" t="s">
        <v>799</v>
      </c>
      <c r="C176" s="27" t="s">
        <v>888</v>
      </c>
      <c r="D176" s="24" t="s">
        <v>800</v>
      </c>
      <c r="E176" s="27" t="s">
        <v>908</v>
      </c>
      <c r="F176" s="24" t="s">
        <v>819</v>
      </c>
      <c r="G176" s="25">
        <v>3</v>
      </c>
      <c r="H176" s="27"/>
      <c r="I176" s="35" t="s">
        <v>680</v>
      </c>
      <c r="J176" s="27" t="s">
        <v>309</v>
      </c>
      <c r="K176" s="27" t="s">
        <v>1044</v>
      </c>
      <c r="L176" s="27" t="s">
        <v>308</v>
      </c>
      <c r="M176" s="37" t="str">
        <f t="shared" si="11"/>
        <v>FOOD0822-001</v>
      </c>
      <c r="N176" s="27" t="s">
        <v>856</v>
      </c>
      <c r="O176" s="28">
        <v>35</v>
      </c>
      <c r="P176" s="38" t="s">
        <v>788</v>
      </c>
      <c r="Q176" s="27" t="s">
        <v>643</v>
      </c>
      <c r="R176" s="27"/>
      <c r="S176" s="27"/>
      <c r="T176" s="23" t="s">
        <v>308</v>
      </c>
      <c r="U176" s="20" t="str">
        <f t="shared" si="8"/>
        <v>FOOD0822</v>
      </c>
      <c r="V176" s="20" t="str">
        <f t="shared" si="9"/>
        <v>001</v>
      </c>
      <c r="W176" t="str">
        <f t="shared" si="10"/>
        <v>https://knuin.knu.ac.kr/public/stddm/lectPlnPop.knu?estblYear=2026&amp;estblSmstrSctcd=CMBS001400002&amp;sbjetCd=FOOD0822&amp;sbjetDvnno=001&amp;doPlan=Kor</v>
      </c>
    </row>
    <row r="177" spans="1:23" ht="39.950000000000003" customHeight="1" x14ac:dyDescent="0.2">
      <c r="A177" s="27" t="s">
        <v>868</v>
      </c>
      <c r="B177" s="39" t="s">
        <v>799</v>
      </c>
      <c r="C177" s="27" t="s">
        <v>888</v>
      </c>
      <c r="D177" s="24" t="s">
        <v>800</v>
      </c>
      <c r="E177" s="27" t="s">
        <v>908</v>
      </c>
      <c r="F177" s="24" t="s">
        <v>819</v>
      </c>
      <c r="G177" s="25">
        <v>3</v>
      </c>
      <c r="H177" s="27"/>
      <c r="I177" s="35" t="s">
        <v>680</v>
      </c>
      <c r="J177" s="27" t="s">
        <v>311</v>
      </c>
      <c r="K177" s="27" t="s">
        <v>1045</v>
      </c>
      <c r="L177" s="27" t="s">
        <v>310</v>
      </c>
      <c r="M177" s="37" t="str">
        <f t="shared" si="11"/>
        <v>FOOD0964-001</v>
      </c>
      <c r="N177" s="27" t="s">
        <v>856</v>
      </c>
      <c r="O177" s="28">
        <v>35</v>
      </c>
      <c r="P177" s="38" t="s">
        <v>789</v>
      </c>
      <c r="Q177" s="27" t="s">
        <v>585</v>
      </c>
      <c r="R177" s="27"/>
      <c r="S177" s="27"/>
      <c r="T177" s="23" t="s">
        <v>310</v>
      </c>
      <c r="U177" s="20" t="s">
        <v>1156</v>
      </c>
      <c r="V177" s="20" t="s">
        <v>1157</v>
      </c>
      <c r="W177" t="str">
        <f t="shared" si="10"/>
        <v>https://knuin.knu.ac.kr/public/stddm/lectPlnPop.knu?estblYear=2026&amp;estblSmstrSctcd=CMBS001400002&amp;sbjetCd=FOOD0964&amp;sbjetDvnno=001&amp;doPlan=Kor</v>
      </c>
    </row>
    <row r="178" spans="1:23" ht="39.950000000000003" customHeight="1" x14ac:dyDescent="0.2">
      <c r="A178" s="27" t="s">
        <v>868</v>
      </c>
      <c r="B178" s="39" t="s">
        <v>799</v>
      </c>
      <c r="C178" s="27" t="s">
        <v>888</v>
      </c>
      <c r="D178" s="24" t="s">
        <v>800</v>
      </c>
      <c r="E178" s="27" t="s">
        <v>908</v>
      </c>
      <c r="F178" s="24" t="s">
        <v>819</v>
      </c>
      <c r="G178" s="25">
        <v>3</v>
      </c>
      <c r="H178" s="27"/>
      <c r="I178" s="35" t="s">
        <v>680</v>
      </c>
      <c r="J178" s="27" t="s">
        <v>313</v>
      </c>
      <c r="K178" s="27" t="s">
        <v>1046</v>
      </c>
      <c r="L178" s="27" t="s">
        <v>312</v>
      </c>
      <c r="M178" s="37" t="str">
        <f t="shared" si="11"/>
        <v>FOOD0980-001</v>
      </c>
      <c r="N178" s="27" t="s">
        <v>856</v>
      </c>
      <c r="O178" s="28">
        <v>35</v>
      </c>
      <c r="P178" s="38" t="s">
        <v>788</v>
      </c>
      <c r="Q178" s="27" t="s">
        <v>585</v>
      </c>
      <c r="R178" s="27"/>
      <c r="S178" s="27"/>
      <c r="T178" s="23" t="s">
        <v>312</v>
      </c>
      <c r="U178" s="20" t="s">
        <v>1158</v>
      </c>
      <c r="V178" s="20" t="s">
        <v>1157</v>
      </c>
      <c r="W178" t="str">
        <f t="shared" si="10"/>
        <v>https://knuin.knu.ac.kr/public/stddm/lectPlnPop.knu?estblYear=2026&amp;estblSmstrSctcd=CMBS001400002&amp;sbjetCd=FOOD0980&amp;sbjetDvnno=001&amp;doPlan=Kor</v>
      </c>
    </row>
    <row r="179" spans="1:23" ht="39.950000000000003" customHeight="1" x14ac:dyDescent="0.2">
      <c r="A179" s="27" t="s">
        <v>868</v>
      </c>
      <c r="B179" s="39" t="s">
        <v>799</v>
      </c>
      <c r="C179" s="27" t="s">
        <v>888</v>
      </c>
      <c r="D179" s="24" t="s">
        <v>800</v>
      </c>
      <c r="E179" s="27" t="s">
        <v>1047</v>
      </c>
      <c r="F179" s="24" t="s">
        <v>840</v>
      </c>
      <c r="G179" s="25">
        <v>3</v>
      </c>
      <c r="H179" s="27"/>
      <c r="I179" s="35" t="s">
        <v>680</v>
      </c>
      <c r="J179" s="27" t="s">
        <v>315</v>
      </c>
      <c r="K179" s="27" t="s">
        <v>1048</v>
      </c>
      <c r="L179" s="27" t="s">
        <v>314</v>
      </c>
      <c r="M179" s="37" t="str">
        <f t="shared" si="11"/>
        <v>FORE0959-001</v>
      </c>
      <c r="N179" s="27" t="s">
        <v>856</v>
      </c>
      <c r="O179" s="28">
        <v>5</v>
      </c>
      <c r="P179" s="38" t="s">
        <v>692</v>
      </c>
      <c r="Q179" s="27" t="s">
        <v>645</v>
      </c>
      <c r="R179" s="27"/>
      <c r="S179" s="27"/>
      <c r="T179" s="23" t="s">
        <v>314</v>
      </c>
      <c r="U179" s="20" t="s">
        <v>1159</v>
      </c>
      <c r="V179" s="20" t="s">
        <v>1157</v>
      </c>
      <c r="W179" t="str">
        <f t="shared" si="10"/>
        <v>https://knuin.knu.ac.kr/public/stddm/lectPlnPop.knu?estblYear=2026&amp;estblSmstrSctcd=CMBS001400002&amp;sbjetCd=FORE0959&amp;sbjetDvnno=001&amp;doPlan=Kor</v>
      </c>
    </row>
    <row r="180" spans="1:23" ht="39.950000000000003" customHeight="1" x14ac:dyDescent="0.2">
      <c r="A180" s="27" t="s">
        <v>868</v>
      </c>
      <c r="B180" s="41" t="s">
        <v>677</v>
      </c>
      <c r="C180" s="27" t="s">
        <v>881</v>
      </c>
      <c r="D180" s="24" t="s">
        <v>802</v>
      </c>
      <c r="E180" s="27" t="s">
        <v>1049</v>
      </c>
      <c r="F180" s="27" t="s">
        <v>853</v>
      </c>
      <c r="G180" s="25">
        <v>3</v>
      </c>
      <c r="H180" s="26">
        <v>3</v>
      </c>
      <c r="I180" s="35" t="s">
        <v>680</v>
      </c>
      <c r="J180" s="27" t="s">
        <v>317</v>
      </c>
      <c r="K180" s="27" t="s">
        <v>1050</v>
      </c>
      <c r="L180" s="27" t="s">
        <v>316</v>
      </c>
      <c r="M180" s="37" t="str">
        <f t="shared" si="11"/>
        <v>FPST0420-001</v>
      </c>
      <c r="N180" s="27" t="s">
        <v>856</v>
      </c>
      <c r="O180" s="28">
        <v>30</v>
      </c>
      <c r="P180" s="38" t="s">
        <v>748</v>
      </c>
      <c r="Q180" s="27" t="s">
        <v>646</v>
      </c>
      <c r="R180" s="27"/>
      <c r="S180" s="27"/>
      <c r="T180" s="23" t="s">
        <v>316</v>
      </c>
      <c r="U180" s="20" t="s">
        <v>1160</v>
      </c>
      <c r="V180" s="20" t="s">
        <v>1157</v>
      </c>
      <c r="W180" t="str">
        <f t="shared" si="10"/>
        <v>https://knuin.knu.ac.kr/public/stddm/lectPlnPop.knu?estblYear=2026&amp;estblSmstrSctcd=CMBS001400002&amp;sbjetCd=FPST0420&amp;sbjetDvnno=001&amp;doPlan=Kor</v>
      </c>
    </row>
    <row r="181" spans="1:23" ht="39.950000000000003" customHeight="1" x14ac:dyDescent="0.2">
      <c r="A181" s="27" t="s">
        <v>868</v>
      </c>
      <c r="B181" s="41" t="s">
        <v>677</v>
      </c>
      <c r="C181" s="27" t="s">
        <v>881</v>
      </c>
      <c r="D181" s="24" t="s">
        <v>802</v>
      </c>
      <c r="E181" s="27" t="s">
        <v>1051</v>
      </c>
      <c r="F181" s="27" t="s">
        <v>853</v>
      </c>
      <c r="G181" s="25">
        <v>3</v>
      </c>
      <c r="H181" s="26">
        <v>3</v>
      </c>
      <c r="I181" s="35" t="s">
        <v>680</v>
      </c>
      <c r="J181" s="27" t="s">
        <v>319</v>
      </c>
      <c r="K181" s="27" t="s">
        <v>1052</v>
      </c>
      <c r="L181" s="27" t="s">
        <v>318</v>
      </c>
      <c r="M181" s="37" t="str">
        <f t="shared" si="11"/>
        <v>FPST0543-001</v>
      </c>
      <c r="N181" s="27" t="s">
        <v>856</v>
      </c>
      <c r="O181" s="28">
        <v>30</v>
      </c>
      <c r="P181" s="38" t="s">
        <v>714</v>
      </c>
      <c r="Q181" s="27" t="s">
        <v>647</v>
      </c>
      <c r="R181" s="27"/>
      <c r="S181" s="27"/>
      <c r="T181" s="23" t="s">
        <v>318</v>
      </c>
      <c r="U181" s="20" t="s">
        <v>1161</v>
      </c>
      <c r="V181" s="20" t="s">
        <v>1157</v>
      </c>
      <c r="W181" t="str">
        <f t="shared" si="10"/>
        <v>https://knuin.knu.ac.kr/public/stddm/lectPlnPop.knu?estblYear=2026&amp;estblSmstrSctcd=CMBS001400002&amp;sbjetCd=FPST0543&amp;sbjetDvnno=001&amp;doPlan=Kor</v>
      </c>
    </row>
    <row r="182" spans="1:23" ht="39.950000000000003" customHeight="1" x14ac:dyDescent="0.2">
      <c r="A182" s="27" t="s">
        <v>868</v>
      </c>
      <c r="B182" s="39" t="s">
        <v>799</v>
      </c>
      <c r="C182" s="27" t="s">
        <v>888</v>
      </c>
      <c r="D182" s="24" t="s">
        <v>800</v>
      </c>
      <c r="E182" s="27" t="s">
        <v>1047</v>
      </c>
      <c r="F182" s="24" t="s">
        <v>840</v>
      </c>
      <c r="G182" s="25">
        <v>3</v>
      </c>
      <c r="H182" s="27"/>
      <c r="I182" s="35" t="s">
        <v>680</v>
      </c>
      <c r="J182" s="27" t="s">
        <v>321</v>
      </c>
      <c r="K182" s="27" t="s">
        <v>1053</v>
      </c>
      <c r="L182" s="27" t="s">
        <v>320</v>
      </c>
      <c r="M182" s="37" t="str">
        <f t="shared" si="11"/>
        <v>FPST0783-001</v>
      </c>
      <c r="N182" s="27" t="s">
        <v>856</v>
      </c>
      <c r="O182" s="28">
        <v>5</v>
      </c>
      <c r="P182" s="38" t="s">
        <v>704</v>
      </c>
      <c r="Q182" s="27" t="s">
        <v>645</v>
      </c>
      <c r="R182" s="27"/>
      <c r="S182" s="27"/>
      <c r="T182" s="23" t="s">
        <v>320</v>
      </c>
      <c r="U182" s="20" t="s">
        <v>1162</v>
      </c>
      <c r="V182" s="20" t="s">
        <v>1157</v>
      </c>
      <c r="W182" t="str">
        <f t="shared" si="10"/>
        <v>https://knuin.knu.ac.kr/public/stddm/lectPlnPop.knu?estblYear=2026&amp;estblSmstrSctcd=CMBS001400002&amp;sbjetCd=FPST0783&amp;sbjetDvnno=001&amp;doPlan=Kor</v>
      </c>
    </row>
    <row r="183" spans="1:23" ht="39.950000000000003" customHeight="1" x14ac:dyDescent="0.2">
      <c r="A183" s="27" t="s">
        <v>868</v>
      </c>
      <c r="B183" s="39" t="s">
        <v>799</v>
      </c>
      <c r="C183" s="27" t="s">
        <v>888</v>
      </c>
      <c r="D183" s="24" t="s">
        <v>800</v>
      </c>
      <c r="E183" s="27" t="s">
        <v>1047</v>
      </c>
      <c r="F183" s="24" t="s">
        <v>840</v>
      </c>
      <c r="G183" s="25">
        <v>3</v>
      </c>
      <c r="H183" s="27"/>
      <c r="I183" s="35" t="s">
        <v>680</v>
      </c>
      <c r="J183" s="27" t="s">
        <v>323</v>
      </c>
      <c r="K183" s="27" t="s">
        <v>1054</v>
      </c>
      <c r="L183" s="27" t="s">
        <v>322</v>
      </c>
      <c r="M183" s="37" t="str">
        <f t="shared" si="11"/>
        <v>FPST0793-001</v>
      </c>
      <c r="N183" s="27" t="s">
        <v>856</v>
      </c>
      <c r="O183" s="28">
        <v>5</v>
      </c>
      <c r="P183" s="38" t="s">
        <v>715</v>
      </c>
      <c r="Q183" s="27" t="s">
        <v>645</v>
      </c>
      <c r="R183" s="27"/>
      <c r="S183" s="27"/>
      <c r="T183" s="23" t="s">
        <v>322</v>
      </c>
      <c r="U183" s="20" t="s">
        <v>1163</v>
      </c>
      <c r="V183" s="20" t="s">
        <v>1157</v>
      </c>
      <c r="W183" t="str">
        <f t="shared" si="10"/>
        <v>https://knuin.knu.ac.kr/public/stddm/lectPlnPop.knu?estblYear=2026&amp;estblSmstrSctcd=CMBS001400002&amp;sbjetCd=FPST0793&amp;sbjetDvnno=001&amp;doPlan=Kor</v>
      </c>
    </row>
    <row r="184" spans="1:23" ht="39.950000000000003" customHeight="1" x14ac:dyDescent="0.2">
      <c r="A184" s="27" t="s">
        <v>868</v>
      </c>
      <c r="B184" s="41" t="s">
        <v>677</v>
      </c>
      <c r="C184" s="27" t="s">
        <v>949</v>
      </c>
      <c r="D184" s="24" t="s">
        <v>805</v>
      </c>
      <c r="E184" s="27" t="s">
        <v>1055</v>
      </c>
      <c r="F184" s="24" t="s">
        <v>841</v>
      </c>
      <c r="G184" s="25">
        <v>3</v>
      </c>
      <c r="H184" s="26">
        <v>1</v>
      </c>
      <c r="I184" s="35" t="s">
        <v>680</v>
      </c>
      <c r="J184" s="27" t="s">
        <v>325</v>
      </c>
      <c r="K184" s="27" t="s">
        <v>1056</v>
      </c>
      <c r="L184" s="27" t="s">
        <v>324</v>
      </c>
      <c r="M184" s="37" t="str">
        <f t="shared" si="11"/>
        <v>FRAN0203-001</v>
      </c>
      <c r="N184" s="27" t="s">
        <v>858</v>
      </c>
      <c r="O184" s="28">
        <v>15</v>
      </c>
      <c r="P184" s="38" t="s">
        <v>746</v>
      </c>
      <c r="Q184" s="27" t="s">
        <v>648</v>
      </c>
      <c r="R184" s="27"/>
      <c r="S184" s="27"/>
      <c r="T184" s="23" t="s">
        <v>324</v>
      </c>
      <c r="U184" s="20" t="s">
        <v>1164</v>
      </c>
      <c r="V184" s="20" t="s">
        <v>1157</v>
      </c>
      <c r="W184" t="str">
        <f t="shared" si="10"/>
        <v>https://knuin.knu.ac.kr/public/stddm/lectPlnPop.knu?estblYear=2026&amp;estblSmstrSctcd=CMBS001400002&amp;sbjetCd=FRAN0203&amp;sbjetDvnno=001&amp;doPlan=Kor</v>
      </c>
    </row>
    <row r="185" spans="1:23" ht="39.950000000000003" customHeight="1" x14ac:dyDescent="0.2">
      <c r="A185" s="27" t="s">
        <v>868</v>
      </c>
      <c r="B185" s="41" t="s">
        <v>677</v>
      </c>
      <c r="C185" s="27" t="s">
        <v>949</v>
      </c>
      <c r="D185" s="24" t="s">
        <v>805</v>
      </c>
      <c r="E185" s="27" t="s">
        <v>1055</v>
      </c>
      <c r="F185" s="24" t="s">
        <v>841</v>
      </c>
      <c r="G185" s="25">
        <v>3</v>
      </c>
      <c r="H185" s="26">
        <v>1</v>
      </c>
      <c r="I185" s="35" t="s">
        <v>680</v>
      </c>
      <c r="J185" s="27" t="s">
        <v>325</v>
      </c>
      <c r="K185" s="27" t="s">
        <v>1056</v>
      </c>
      <c r="L185" s="27" t="s">
        <v>326</v>
      </c>
      <c r="M185" s="37" t="str">
        <f t="shared" si="11"/>
        <v>FRAN0203-002</v>
      </c>
      <c r="N185" s="27" t="s">
        <v>858</v>
      </c>
      <c r="O185" s="28">
        <v>15</v>
      </c>
      <c r="P185" s="38" t="s">
        <v>744</v>
      </c>
      <c r="Q185" s="27" t="s">
        <v>648</v>
      </c>
      <c r="R185" s="27"/>
      <c r="S185" s="27"/>
      <c r="T185" s="23" t="s">
        <v>326</v>
      </c>
      <c r="U185" s="20" t="s">
        <v>1164</v>
      </c>
      <c r="V185" s="20" t="s">
        <v>1165</v>
      </c>
      <c r="W185" t="str">
        <f t="shared" si="10"/>
        <v>https://knuin.knu.ac.kr/public/stddm/lectPlnPop.knu?estblYear=2026&amp;estblSmstrSctcd=CMBS001400002&amp;sbjetCd=FRAN0203&amp;sbjetDvnno=002&amp;doPlan=Kor</v>
      </c>
    </row>
    <row r="186" spans="1:23" ht="39.950000000000003" customHeight="1" x14ac:dyDescent="0.2">
      <c r="A186" s="27" t="s">
        <v>868</v>
      </c>
      <c r="B186" s="41" t="s">
        <v>677</v>
      </c>
      <c r="C186" s="27" t="s">
        <v>949</v>
      </c>
      <c r="D186" s="24" t="s">
        <v>805</v>
      </c>
      <c r="E186" s="27" t="s">
        <v>1055</v>
      </c>
      <c r="F186" s="24" t="s">
        <v>841</v>
      </c>
      <c r="G186" s="25">
        <v>3</v>
      </c>
      <c r="H186" s="26">
        <v>2</v>
      </c>
      <c r="I186" s="35" t="s">
        <v>680</v>
      </c>
      <c r="J186" s="27" t="s">
        <v>328</v>
      </c>
      <c r="K186" s="27" t="s">
        <v>1057</v>
      </c>
      <c r="L186" s="27" t="s">
        <v>327</v>
      </c>
      <c r="M186" s="37" t="str">
        <f t="shared" si="11"/>
        <v>FRAN0212-001</v>
      </c>
      <c r="N186" s="27" t="s">
        <v>858</v>
      </c>
      <c r="O186" s="28">
        <v>15</v>
      </c>
      <c r="P186" s="38" t="s">
        <v>723</v>
      </c>
      <c r="Q186" s="27" t="s">
        <v>649</v>
      </c>
      <c r="R186" s="27"/>
      <c r="S186" s="27"/>
      <c r="T186" s="23" t="s">
        <v>327</v>
      </c>
      <c r="U186" s="20" t="s">
        <v>1166</v>
      </c>
      <c r="V186" s="20" t="s">
        <v>1157</v>
      </c>
      <c r="W186" t="str">
        <f t="shared" si="10"/>
        <v>https://knuin.knu.ac.kr/public/stddm/lectPlnPop.knu?estblYear=2026&amp;estblSmstrSctcd=CMBS001400002&amp;sbjetCd=FRAN0212&amp;sbjetDvnno=001&amp;doPlan=Kor</v>
      </c>
    </row>
    <row r="187" spans="1:23" ht="39.950000000000003" customHeight="1" x14ac:dyDescent="0.2">
      <c r="A187" s="27" t="s">
        <v>868</v>
      </c>
      <c r="B187" s="41" t="s">
        <v>677</v>
      </c>
      <c r="C187" s="27" t="s">
        <v>949</v>
      </c>
      <c r="D187" s="24" t="s">
        <v>805</v>
      </c>
      <c r="E187" s="27" t="s">
        <v>1055</v>
      </c>
      <c r="F187" s="24" t="s">
        <v>841</v>
      </c>
      <c r="G187" s="25">
        <v>3</v>
      </c>
      <c r="H187" s="26">
        <v>2</v>
      </c>
      <c r="I187" s="35" t="s">
        <v>680</v>
      </c>
      <c r="J187" s="27" t="s">
        <v>328</v>
      </c>
      <c r="K187" s="27" t="s">
        <v>1057</v>
      </c>
      <c r="L187" s="27" t="s">
        <v>329</v>
      </c>
      <c r="M187" s="37" t="str">
        <f t="shared" si="11"/>
        <v>FRAN0212-002</v>
      </c>
      <c r="N187" s="27" t="s">
        <v>858</v>
      </c>
      <c r="O187" s="28">
        <v>15</v>
      </c>
      <c r="P187" s="38" t="s">
        <v>748</v>
      </c>
      <c r="Q187" s="27" t="s">
        <v>649</v>
      </c>
      <c r="R187" s="27"/>
      <c r="S187" s="27"/>
      <c r="T187" s="23" t="s">
        <v>329</v>
      </c>
      <c r="U187" s="20" t="s">
        <v>1166</v>
      </c>
      <c r="V187" s="20" t="s">
        <v>1165</v>
      </c>
      <c r="W187" t="str">
        <f t="shared" si="10"/>
        <v>https://knuin.knu.ac.kr/public/stddm/lectPlnPop.knu?estblYear=2026&amp;estblSmstrSctcd=CMBS001400002&amp;sbjetCd=FRAN0212&amp;sbjetDvnno=002&amp;doPlan=Kor</v>
      </c>
    </row>
    <row r="188" spans="1:23" ht="39.950000000000003" customHeight="1" x14ac:dyDescent="0.2">
      <c r="A188" s="27" t="s">
        <v>868</v>
      </c>
      <c r="B188" s="41" t="s">
        <v>677</v>
      </c>
      <c r="C188" s="27" t="s">
        <v>949</v>
      </c>
      <c r="D188" s="24" t="s">
        <v>805</v>
      </c>
      <c r="E188" s="27" t="s">
        <v>1055</v>
      </c>
      <c r="F188" s="24" t="s">
        <v>1259</v>
      </c>
      <c r="G188" s="25">
        <v>3</v>
      </c>
      <c r="H188" s="26">
        <v>2</v>
      </c>
      <c r="I188" s="35" t="s">
        <v>680</v>
      </c>
      <c r="J188" s="27" t="s">
        <v>331</v>
      </c>
      <c r="K188" s="27" t="s">
        <v>1058</v>
      </c>
      <c r="L188" s="27" t="s">
        <v>330</v>
      </c>
      <c r="M188" s="37" t="str">
        <f t="shared" si="11"/>
        <v>FRAN0235-001</v>
      </c>
      <c r="N188" s="49" t="s">
        <v>858</v>
      </c>
      <c r="O188" s="51">
        <v>30</v>
      </c>
      <c r="P188" s="52" t="s">
        <v>745</v>
      </c>
      <c r="Q188" s="49" t="s">
        <v>648</v>
      </c>
      <c r="R188" s="49"/>
      <c r="S188" s="49"/>
      <c r="T188" s="23" t="s">
        <v>330</v>
      </c>
      <c r="U188" s="20" t="s">
        <v>1167</v>
      </c>
      <c r="V188" s="20" t="s">
        <v>1157</v>
      </c>
      <c r="W188" t="str">
        <f t="shared" si="10"/>
        <v>https://knuin.knu.ac.kr/public/stddm/lectPlnPop.knu?estblYear=2026&amp;estblSmstrSctcd=CMBS001400002&amp;sbjetCd=FRAN0235&amp;sbjetDvnno=001&amp;doPlan=Kor</v>
      </c>
    </row>
    <row r="189" spans="1:23" ht="39.950000000000003" customHeight="1" x14ac:dyDescent="0.2">
      <c r="A189" s="27" t="s">
        <v>868</v>
      </c>
      <c r="B189" s="39" t="s">
        <v>799</v>
      </c>
      <c r="C189" s="27" t="s">
        <v>888</v>
      </c>
      <c r="D189" s="24" t="s">
        <v>800</v>
      </c>
      <c r="E189" s="27" t="s">
        <v>932</v>
      </c>
      <c r="F189" s="24" t="s">
        <v>825</v>
      </c>
      <c r="G189" s="25">
        <v>3</v>
      </c>
      <c r="H189" s="27"/>
      <c r="I189" s="35" t="s">
        <v>680</v>
      </c>
      <c r="J189" s="27" t="s">
        <v>333</v>
      </c>
      <c r="K189" s="27" t="s">
        <v>1059</v>
      </c>
      <c r="L189" s="27" t="s">
        <v>332</v>
      </c>
      <c r="M189" s="37" t="str">
        <f t="shared" si="11"/>
        <v>GENE0724-001</v>
      </c>
      <c r="N189" s="27" t="s">
        <v>856</v>
      </c>
      <c r="O189" s="28">
        <v>20</v>
      </c>
      <c r="P189" s="38" t="s">
        <v>790</v>
      </c>
      <c r="Q189" s="27" t="s">
        <v>650</v>
      </c>
      <c r="R189" s="27"/>
      <c r="S189" s="27"/>
      <c r="T189" s="23" t="s">
        <v>332</v>
      </c>
      <c r="U189" s="20" t="s">
        <v>1168</v>
      </c>
      <c r="V189" s="20" t="s">
        <v>1157</v>
      </c>
      <c r="W189" t="str">
        <f t="shared" si="10"/>
        <v>https://knuin.knu.ac.kr/public/stddm/lectPlnPop.knu?estblYear=2026&amp;estblSmstrSctcd=CMBS001400002&amp;sbjetCd=GENE0724&amp;sbjetDvnno=001&amp;doPlan=Kor</v>
      </c>
    </row>
    <row r="190" spans="1:23" ht="39.950000000000003" customHeight="1" x14ac:dyDescent="0.2">
      <c r="A190" s="27" t="s">
        <v>868</v>
      </c>
      <c r="B190" s="39" t="s">
        <v>799</v>
      </c>
      <c r="C190" s="27" t="s">
        <v>888</v>
      </c>
      <c r="D190" s="24" t="s">
        <v>800</v>
      </c>
      <c r="E190" s="27" t="s">
        <v>932</v>
      </c>
      <c r="F190" s="24" t="s">
        <v>825</v>
      </c>
      <c r="G190" s="25">
        <v>3</v>
      </c>
      <c r="H190" s="27"/>
      <c r="I190" s="35" t="s">
        <v>680</v>
      </c>
      <c r="J190" s="27" t="s">
        <v>335</v>
      </c>
      <c r="K190" s="27" t="s">
        <v>1060</v>
      </c>
      <c r="L190" s="27" t="s">
        <v>334</v>
      </c>
      <c r="M190" s="37" t="str">
        <f t="shared" si="11"/>
        <v>GENE0744-001</v>
      </c>
      <c r="N190" s="27" t="s">
        <v>856</v>
      </c>
      <c r="O190" s="28">
        <v>20</v>
      </c>
      <c r="P190" s="38" t="s">
        <v>791</v>
      </c>
      <c r="Q190" s="27" t="s">
        <v>651</v>
      </c>
      <c r="R190" s="27"/>
      <c r="S190" s="27"/>
      <c r="T190" s="23" t="s">
        <v>334</v>
      </c>
      <c r="U190" s="20" t="s">
        <v>1169</v>
      </c>
      <c r="V190" s="20" t="s">
        <v>1157</v>
      </c>
      <c r="W190" t="str">
        <f t="shared" si="10"/>
        <v>https://knuin.knu.ac.kr/public/stddm/lectPlnPop.knu?estblYear=2026&amp;estblSmstrSctcd=CMBS001400002&amp;sbjetCd=GENE0744&amp;sbjetDvnno=001&amp;doPlan=Kor</v>
      </c>
    </row>
    <row r="191" spans="1:23" ht="39.950000000000003" customHeight="1" x14ac:dyDescent="0.2">
      <c r="A191" s="27" t="s">
        <v>868</v>
      </c>
      <c r="B191" s="39" t="s">
        <v>799</v>
      </c>
      <c r="C191" s="27" t="s">
        <v>888</v>
      </c>
      <c r="D191" s="24" t="s">
        <v>800</v>
      </c>
      <c r="E191" s="27" t="s">
        <v>932</v>
      </c>
      <c r="F191" s="24" t="s">
        <v>825</v>
      </c>
      <c r="G191" s="25">
        <v>3</v>
      </c>
      <c r="H191" s="27"/>
      <c r="I191" s="35" t="s">
        <v>680</v>
      </c>
      <c r="J191" s="27" t="s">
        <v>337</v>
      </c>
      <c r="K191" s="27" t="s">
        <v>1061</v>
      </c>
      <c r="L191" s="27" t="s">
        <v>336</v>
      </c>
      <c r="M191" s="37" t="str">
        <f t="shared" si="11"/>
        <v>GENE0929-001</v>
      </c>
      <c r="N191" s="27" t="s">
        <v>856</v>
      </c>
      <c r="O191" s="28">
        <v>20</v>
      </c>
      <c r="P191" s="38" t="s">
        <v>734</v>
      </c>
      <c r="Q191" s="27" t="s">
        <v>587</v>
      </c>
      <c r="R191" s="27"/>
      <c r="S191" s="27"/>
      <c r="T191" s="23" t="s">
        <v>336</v>
      </c>
      <c r="U191" s="20" t="s">
        <v>1170</v>
      </c>
      <c r="V191" s="20" t="s">
        <v>1157</v>
      </c>
      <c r="W191" t="str">
        <f t="shared" si="10"/>
        <v>https://knuin.knu.ac.kr/public/stddm/lectPlnPop.knu?estblYear=2026&amp;estblSmstrSctcd=CMBS001400002&amp;sbjetCd=GENE0929&amp;sbjetDvnno=001&amp;doPlan=Kor</v>
      </c>
    </row>
    <row r="192" spans="1:23" ht="39.950000000000003" customHeight="1" x14ac:dyDescent="0.2">
      <c r="A192" s="27" t="s">
        <v>868</v>
      </c>
      <c r="B192" s="41" t="s">
        <v>677</v>
      </c>
      <c r="C192" s="27" t="s">
        <v>1062</v>
      </c>
      <c r="D192" s="24" t="s">
        <v>810</v>
      </c>
      <c r="E192" s="27" t="s">
        <v>1063</v>
      </c>
      <c r="F192" s="24" t="s">
        <v>842</v>
      </c>
      <c r="G192" s="25">
        <v>3</v>
      </c>
      <c r="H192" s="26">
        <v>4</v>
      </c>
      <c r="I192" s="35" t="s">
        <v>680</v>
      </c>
      <c r="J192" s="27" t="s">
        <v>339</v>
      </c>
      <c r="K192" s="27" t="s">
        <v>1064</v>
      </c>
      <c r="L192" s="27" t="s">
        <v>338</v>
      </c>
      <c r="M192" s="37" t="str">
        <f t="shared" si="11"/>
        <v>GEOG0525-001</v>
      </c>
      <c r="N192" s="27" t="s">
        <v>856</v>
      </c>
      <c r="O192" s="28">
        <v>70</v>
      </c>
      <c r="P192" s="38" t="s">
        <v>749</v>
      </c>
      <c r="Q192" s="27" t="s">
        <v>652</v>
      </c>
      <c r="R192" s="27"/>
      <c r="S192" s="27"/>
      <c r="T192" s="23" t="s">
        <v>338</v>
      </c>
      <c r="U192" s="20" t="s">
        <v>1171</v>
      </c>
      <c r="V192" s="20" t="s">
        <v>1157</v>
      </c>
      <c r="W192" t="str">
        <f t="shared" si="10"/>
        <v>https://knuin.knu.ac.kr/public/stddm/lectPlnPop.knu?estblYear=2026&amp;estblSmstrSctcd=CMBS001400002&amp;sbjetCd=GEOG0525&amp;sbjetDvnno=001&amp;doPlan=Kor</v>
      </c>
    </row>
    <row r="193" spans="1:23" ht="39.950000000000003" customHeight="1" x14ac:dyDescent="0.2">
      <c r="A193" s="27" t="s">
        <v>868</v>
      </c>
      <c r="B193" s="41" t="s">
        <v>677</v>
      </c>
      <c r="C193" s="27" t="s">
        <v>1062</v>
      </c>
      <c r="D193" s="24" t="s">
        <v>810</v>
      </c>
      <c r="E193" s="27" t="s">
        <v>1063</v>
      </c>
      <c r="F193" s="24" t="s">
        <v>842</v>
      </c>
      <c r="G193" s="25">
        <v>3</v>
      </c>
      <c r="H193" s="26">
        <v>2</v>
      </c>
      <c r="I193" s="35" t="s">
        <v>680</v>
      </c>
      <c r="J193" s="27" t="s">
        <v>341</v>
      </c>
      <c r="K193" s="27" t="s">
        <v>1065</v>
      </c>
      <c r="L193" s="27" t="s">
        <v>340</v>
      </c>
      <c r="M193" s="37" t="str">
        <f t="shared" si="11"/>
        <v>GEOG0533-001</v>
      </c>
      <c r="N193" s="27" t="s">
        <v>856</v>
      </c>
      <c r="O193" s="28">
        <v>70</v>
      </c>
      <c r="P193" s="38" t="s">
        <v>721</v>
      </c>
      <c r="Q193" s="27" t="s">
        <v>652</v>
      </c>
      <c r="R193" s="27"/>
      <c r="S193" s="27"/>
      <c r="T193" s="23" t="s">
        <v>340</v>
      </c>
      <c r="U193" s="20" t="s">
        <v>1172</v>
      </c>
      <c r="V193" s="20" t="s">
        <v>1157</v>
      </c>
      <c r="W193" t="str">
        <f t="shared" ref="W193:W256" si="12">"https://knuin.knu.ac.kr/public/stddm/lectPlnPop.knu?estblYear=2026&amp;estblSmstrSctcd=CMBS001400002&amp;sbjetCd="&amp;U193&amp;"&amp;sbjetDvnno="&amp;V193&amp;"&amp;doPlan=Kor"</f>
        <v>https://knuin.knu.ac.kr/public/stddm/lectPlnPop.knu?estblYear=2026&amp;estblSmstrSctcd=CMBS001400002&amp;sbjetCd=GEOG0533&amp;sbjetDvnno=001&amp;doPlan=Kor</v>
      </c>
    </row>
    <row r="194" spans="1:23" ht="39.950000000000003" customHeight="1" x14ac:dyDescent="0.2">
      <c r="A194" s="27" t="s">
        <v>868</v>
      </c>
      <c r="B194" s="39" t="s">
        <v>799</v>
      </c>
      <c r="C194" s="27" t="s">
        <v>888</v>
      </c>
      <c r="D194" s="24" t="s">
        <v>800</v>
      </c>
      <c r="E194" s="27" t="s">
        <v>936</v>
      </c>
      <c r="F194" s="24" t="s">
        <v>826</v>
      </c>
      <c r="G194" s="25">
        <v>3</v>
      </c>
      <c r="H194" s="27"/>
      <c r="I194" s="35" t="s">
        <v>680</v>
      </c>
      <c r="J194" s="27" t="s">
        <v>343</v>
      </c>
      <c r="K194" s="27" t="s">
        <v>1066</v>
      </c>
      <c r="L194" s="27" t="s">
        <v>342</v>
      </c>
      <c r="M194" s="37" t="str">
        <f t="shared" ref="M194:M257" si="13">HYPERLINK(W194,L194)</f>
        <v>GRAD0732-001</v>
      </c>
      <c r="N194" s="27" t="s">
        <v>856</v>
      </c>
      <c r="O194" s="28">
        <v>30</v>
      </c>
      <c r="P194" s="38" t="s">
        <v>715</v>
      </c>
      <c r="Q194" s="27" t="s">
        <v>609</v>
      </c>
      <c r="R194" s="27"/>
      <c r="S194" s="27"/>
      <c r="T194" s="23" t="s">
        <v>342</v>
      </c>
      <c r="U194" s="20" t="s">
        <v>1173</v>
      </c>
      <c r="V194" s="20" t="s">
        <v>1157</v>
      </c>
      <c r="W194" t="str">
        <f t="shared" si="12"/>
        <v>https://knuin.knu.ac.kr/public/stddm/lectPlnPop.knu?estblYear=2026&amp;estblSmstrSctcd=CMBS001400002&amp;sbjetCd=GRAD0732&amp;sbjetDvnno=001&amp;doPlan=Kor</v>
      </c>
    </row>
    <row r="195" spans="1:23" ht="39.950000000000003" customHeight="1" x14ac:dyDescent="0.2">
      <c r="A195" s="27" t="s">
        <v>868</v>
      </c>
      <c r="B195" s="39" t="s">
        <v>799</v>
      </c>
      <c r="C195" s="27" t="s">
        <v>888</v>
      </c>
      <c r="D195" s="24" t="s">
        <v>800</v>
      </c>
      <c r="E195" s="27" t="s">
        <v>1067</v>
      </c>
      <c r="F195" s="24" t="s">
        <v>843</v>
      </c>
      <c r="G195" s="25">
        <v>3</v>
      </c>
      <c r="H195" s="27"/>
      <c r="I195" s="35" t="s">
        <v>680</v>
      </c>
      <c r="J195" s="27" t="s">
        <v>345</v>
      </c>
      <c r="K195" s="27" t="s">
        <v>1068</v>
      </c>
      <c r="L195" s="27" t="s">
        <v>344</v>
      </c>
      <c r="M195" s="37" t="str">
        <f t="shared" si="13"/>
        <v>GRAD0733-001</v>
      </c>
      <c r="N195" s="27" t="s">
        <v>856</v>
      </c>
      <c r="O195" s="28">
        <v>10</v>
      </c>
      <c r="P195" s="38" t="s">
        <v>757</v>
      </c>
      <c r="Q195" s="27" t="s">
        <v>653</v>
      </c>
      <c r="R195" s="27"/>
      <c r="S195" s="27"/>
      <c r="T195" s="23" t="s">
        <v>344</v>
      </c>
      <c r="U195" s="20" t="s">
        <v>1174</v>
      </c>
      <c r="V195" s="20" t="s">
        <v>1157</v>
      </c>
      <c r="W195" t="str">
        <f t="shared" si="12"/>
        <v>https://knuin.knu.ac.kr/public/stddm/lectPlnPop.knu?estblYear=2026&amp;estblSmstrSctcd=CMBS001400002&amp;sbjetCd=GRAD0733&amp;sbjetDvnno=001&amp;doPlan=Kor</v>
      </c>
    </row>
    <row r="196" spans="1:23" ht="39.950000000000003" customHeight="1" x14ac:dyDescent="0.2">
      <c r="A196" s="27" t="s">
        <v>868</v>
      </c>
      <c r="B196" s="39" t="s">
        <v>799</v>
      </c>
      <c r="C196" s="27" t="s">
        <v>888</v>
      </c>
      <c r="D196" s="24" t="s">
        <v>800</v>
      </c>
      <c r="E196" s="27" t="s">
        <v>932</v>
      </c>
      <c r="F196" s="24" t="s">
        <v>825</v>
      </c>
      <c r="G196" s="25">
        <v>3</v>
      </c>
      <c r="H196" s="27"/>
      <c r="I196" s="35" t="s">
        <v>680</v>
      </c>
      <c r="J196" s="27" t="s">
        <v>347</v>
      </c>
      <c r="K196" s="27" t="s">
        <v>1069</v>
      </c>
      <c r="L196" s="27" t="s">
        <v>346</v>
      </c>
      <c r="M196" s="37" t="str">
        <f t="shared" si="13"/>
        <v>GRAD0735-001</v>
      </c>
      <c r="N196" s="27" t="s">
        <v>856</v>
      </c>
      <c r="O196" s="28">
        <v>20</v>
      </c>
      <c r="P196" s="38" t="s">
        <v>734</v>
      </c>
      <c r="Q196" s="27" t="s">
        <v>654</v>
      </c>
      <c r="R196" s="27"/>
      <c r="S196" s="27"/>
      <c r="T196" s="23" t="s">
        <v>346</v>
      </c>
      <c r="U196" s="20" t="s">
        <v>1175</v>
      </c>
      <c r="V196" s="20" t="s">
        <v>1157</v>
      </c>
      <c r="W196" t="str">
        <f t="shared" si="12"/>
        <v>https://knuin.knu.ac.kr/public/stddm/lectPlnPop.knu?estblYear=2026&amp;estblSmstrSctcd=CMBS001400002&amp;sbjetCd=GRAD0735&amp;sbjetDvnno=001&amp;doPlan=Kor</v>
      </c>
    </row>
    <row r="197" spans="1:23" ht="39.950000000000003" customHeight="1" x14ac:dyDescent="0.2">
      <c r="A197" s="27" t="s">
        <v>868</v>
      </c>
      <c r="B197" s="39" t="s">
        <v>799</v>
      </c>
      <c r="C197" s="27" t="s">
        <v>888</v>
      </c>
      <c r="D197" s="24" t="s">
        <v>800</v>
      </c>
      <c r="E197" s="27" t="s">
        <v>889</v>
      </c>
      <c r="F197" s="24" t="s">
        <v>816</v>
      </c>
      <c r="G197" s="25">
        <v>3</v>
      </c>
      <c r="H197" s="27"/>
      <c r="I197" s="35" t="s">
        <v>680</v>
      </c>
      <c r="J197" s="27" t="s">
        <v>349</v>
      </c>
      <c r="K197" s="27" t="s">
        <v>1070</v>
      </c>
      <c r="L197" s="27" t="s">
        <v>348</v>
      </c>
      <c r="M197" s="37" t="str">
        <f t="shared" si="13"/>
        <v>GRAD0744-001</v>
      </c>
      <c r="N197" s="27" t="s">
        <v>856</v>
      </c>
      <c r="O197" s="28">
        <v>30</v>
      </c>
      <c r="P197" s="38" t="s">
        <v>693</v>
      </c>
      <c r="Q197" s="27" t="s">
        <v>572</v>
      </c>
      <c r="R197" s="27"/>
      <c r="S197" s="27"/>
      <c r="T197" s="23" t="s">
        <v>348</v>
      </c>
      <c r="U197" s="20" t="s">
        <v>1176</v>
      </c>
      <c r="V197" s="20" t="s">
        <v>1157</v>
      </c>
      <c r="W197" t="str">
        <f t="shared" si="12"/>
        <v>https://knuin.knu.ac.kr/public/stddm/lectPlnPop.knu?estblYear=2026&amp;estblSmstrSctcd=CMBS001400002&amp;sbjetCd=GRAD0744&amp;sbjetDvnno=001&amp;doPlan=Kor</v>
      </c>
    </row>
    <row r="198" spans="1:23" ht="39.950000000000003" customHeight="1" x14ac:dyDescent="0.2">
      <c r="A198" s="27" t="s">
        <v>868</v>
      </c>
      <c r="B198" s="39" t="s">
        <v>799</v>
      </c>
      <c r="C198" s="27" t="s">
        <v>888</v>
      </c>
      <c r="D198" s="24" t="s">
        <v>800</v>
      </c>
      <c r="E198" s="27" t="s">
        <v>1071</v>
      </c>
      <c r="F198" s="24" t="s">
        <v>844</v>
      </c>
      <c r="G198" s="25">
        <v>3</v>
      </c>
      <c r="H198" s="27"/>
      <c r="I198" s="35" t="s">
        <v>680</v>
      </c>
      <c r="J198" s="27" t="s">
        <v>351</v>
      </c>
      <c r="K198" s="27" t="s">
        <v>1072</v>
      </c>
      <c r="L198" s="27" t="s">
        <v>350</v>
      </c>
      <c r="M198" s="37" t="str">
        <f t="shared" si="13"/>
        <v>HORT0732-001</v>
      </c>
      <c r="N198" s="27" t="s">
        <v>856</v>
      </c>
      <c r="O198" s="28">
        <v>10</v>
      </c>
      <c r="P198" s="38" t="s">
        <v>693</v>
      </c>
      <c r="Q198" s="27" t="s">
        <v>655</v>
      </c>
      <c r="R198" s="27"/>
      <c r="S198" s="27"/>
      <c r="T198" s="23" t="s">
        <v>350</v>
      </c>
      <c r="U198" s="20" t="s">
        <v>1177</v>
      </c>
      <c r="V198" s="20" t="s">
        <v>1157</v>
      </c>
      <c r="W198" t="str">
        <f t="shared" si="12"/>
        <v>https://knuin.knu.ac.kr/public/stddm/lectPlnPop.knu?estblYear=2026&amp;estblSmstrSctcd=CMBS001400002&amp;sbjetCd=HORT0732&amp;sbjetDvnno=001&amp;doPlan=Kor</v>
      </c>
    </row>
    <row r="199" spans="1:23" ht="39.950000000000003" customHeight="1" x14ac:dyDescent="0.2">
      <c r="A199" s="27" t="s">
        <v>868</v>
      </c>
      <c r="B199" s="39" t="s">
        <v>799</v>
      </c>
      <c r="C199" s="27" t="s">
        <v>888</v>
      </c>
      <c r="D199" s="24" t="s">
        <v>800</v>
      </c>
      <c r="E199" s="27" t="s">
        <v>1071</v>
      </c>
      <c r="F199" s="24" t="s">
        <v>844</v>
      </c>
      <c r="G199" s="25">
        <v>3</v>
      </c>
      <c r="H199" s="27"/>
      <c r="I199" s="35" t="s">
        <v>680</v>
      </c>
      <c r="J199" s="27" t="s">
        <v>353</v>
      </c>
      <c r="K199" s="27" t="s">
        <v>1073</v>
      </c>
      <c r="L199" s="27" t="s">
        <v>352</v>
      </c>
      <c r="M199" s="37" t="str">
        <f t="shared" si="13"/>
        <v>HORT0751-001</v>
      </c>
      <c r="N199" s="27" t="s">
        <v>856</v>
      </c>
      <c r="O199" s="28">
        <v>10</v>
      </c>
      <c r="P199" s="38" t="s">
        <v>720</v>
      </c>
      <c r="Q199" s="27" t="s">
        <v>655</v>
      </c>
      <c r="R199" s="27"/>
      <c r="S199" s="27"/>
      <c r="T199" s="23" t="s">
        <v>352</v>
      </c>
      <c r="U199" s="20" t="s">
        <v>1178</v>
      </c>
      <c r="V199" s="20" t="s">
        <v>1157</v>
      </c>
      <c r="W199" t="str">
        <f t="shared" si="12"/>
        <v>https://knuin.knu.ac.kr/public/stddm/lectPlnPop.knu?estblYear=2026&amp;estblSmstrSctcd=CMBS001400002&amp;sbjetCd=HORT0751&amp;sbjetDvnno=001&amp;doPlan=Kor</v>
      </c>
    </row>
    <row r="200" spans="1:23" ht="39.950000000000003" customHeight="1" x14ac:dyDescent="0.2">
      <c r="A200" s="27" t="s">
        <v>868</v>
      </c>
      <c r="B200" s="39" t="s">
        <v>799</v>
      </c>
      <c r="C200" s="27" t="s">
        <v>888</v>
      </c>
      <c r="D200" s="24" t="s">
        <v>800</v>
      </c>
      <c r="E200" s="27" t="s">
        <v>1071</v>
      </c>
      <c r="F200" s="24" t="s">
        <v>844</v>
      </c>
      <c r="G200" s="25">
        <v>3</v>
      </c>
      <c r="H200" s="27"/>
      <c r="I200" s="35" t="s">
        <v>680</v>
      </c>
      <c r="J200" s="27" t="s">
        <v>355</v>
      </c>
      <c r="K200" s="27" t="s">
        <v>1074</v>
      </c>
      <c r="L200" s="27" t="s">
        <v>354</v>
      </c>
      <c r="M200" s="37" t="str">
        <f t="shared" si="13"/>
        <v>HORT0753-001</v>
      </c>
      <c r="N200" s="27" t="s">
        <v>856</v>
      </c>
      <c r="O200" s="28">
        <v>10</v>
      </c>
      <c r="P200" s="38" t="s">
        <v>747</v>
      </c>
      <c r="Q200" s="27" t="s">
        <v>655</v>
      </c>
      <c r="R200" s="27"/>
      <c r="S200" s="27"/>
      <c r="T200" s="23" t="s">
        <v>354</v>
      </c>
      <c r="U200" s="20" t="s">
        <v>1179</v>
      </c>
      <c r="V200" s="20" t="s">
        <v>1157</v>
      </c>
      <c r="W200" t="str">
        <f t="shared" si="12"/>
        <v>https://knuin.knu.ac.kr/public/stddm/lectPlnPop.knu?estblYear=2026&amp;estblSmstrSctcd=CMBS001400002&amp;sbjetCd=HORT0753&amp;sbjetDvnno=001&amp;doPlan=Kor</v>
      </c>
    </row>
    <row r="201" spans="1:23" ht="39.950000000000003" customHeight="1" x14ac:dyDescent="0.2">
      <c r="A201" s="27" t="s">
        <v>868</v>
      </c>
      <c r="B201" s="39" t="s">
        <v>799</v>
      </c>
      <c r="C201" s="27" t="s">
        <v>888</v>
      </c>
      <c r="D201" s="24" t="s">
        <v>800</v>
      </c>
      <c r="E201" s="27" t="s">
        <v>1071</v>
      </c>
      <c r="F201" s="24" t="s">
        <v>844</v>
      </c>
      <c r="G201" s="25">
        <v>3</v>
      </c>
      <c r="H201" s="27"/>
      <c r="I201" s="35" t="s">
        <v>680</v>
      </c>
      <c r="J201" s="27" t="s">
        <v>357</v>
      </c>
      <c r="K201" s="27" t="s">
        <v>1075</v>
      </c>
      <c r="L201" s="27" t="s">
        <v>356</v>
      </c>
      <c r="M201" s="37" t="str">
        <f t="shared" si="13"/>
        <v>HORT0801-001</v>
      </c>
      <c r="N201" s="27" t="s">
        <v>856</v>
      </c>
      <c r="O201" s="28">
        <v>10</v>
      </c>
      <c r="P201" s="38" t="s">
        <v>694</v>
      </c>
      <c r="Q201" s="27" t="s">
        <v>655</v>
      </c>
      <c r="R201" s="27"/>
      <c r="S201" s="27"/>
      <c r="T201" s="23" t="s">
        <v>356</v>
      </c>
      <c r="U201" s="20" t="s">
        <v>1180</v>
      </c>
      <c r="V201" s="20" t="s">
        <v>1157</v>
      </c>
      <c r="W201" t="str">
        <f t="shared" si="12"/>
        <v>https://knuin.knu.ac.kr/public/stddm/lectPlnPop.knu?estblYear=2026&amp;estblSmstrSctcd=CMBS001400002&amp;sbjetCd=HORT0801&amp;sbjetDvnno=001&amp;doPlan=Kor</v>
      </c>
    </row>
    <row r="202" spans="1:23" ht="39.950000000000003" customHeight="1" x14ac:dyDescent="0.2">
      <c r="A202" s="27" t="s">
        <v>868</v>
      </c>
      <c r="B202" s="39" t="s">
        <v>799</v>
      </c>
      <c r="C202" s="27" t="s">
        <v>888</v>
      </c>
      <c r="D202" s="24" t="s">
        <v>800</v>
      </c>
      <c r="E202" s="27" t="s">
        <v>1071</v>
      </c>
      <c r="F202" s="24" t="s">
        <v>844</v>
      </c>
      <c r="G202" s="25">
        <v>3</v>
      </c>
      <c r="H202" s="27"/>
      <c r="I202" s="35" t="s">
        <v>680</v>
      </c>
      <c r="J202" s="27" t="s">
        <v>359</v>
      </c>
      <c r="K202" s="27" t="s">
        <v>1076</v>
      </c>
      <c r="L202" s="27" t="s">
        <v>358</v>
      </c>
      <c r="M202" s="37" t="str">
        <f t="shared" si="13"/>
        <v>HORT0811-001</v>
      </c>
      <c r="N202" s="27" t="s">
        <v>856</v>
      </c>
      <c r="O202" s="28">
        <v>10</v>
      </c>
      <c r="P202" s="38" t="s">
        <v>735</v>
      </c>
      <c r="Q202" s="27" t="s">
        <v>655</v>
      </c>
      <c r="R202" s="27"/>
      <c r="S202" s="27"/>
      <c r="T202" s="23" t="s">
        <v>358</v>
      </c>
      <c r="U202" s="20" t="s">
        <v>1181</v>
      </c>
      <c r="V202" s="20" t="s">
        <v>1157</v>
      </c>
      <c r="W202" t="str">
        <f t="shared" si="12"/>
        <v>https://knuin.knu.ac.kr/public/stddm/lectPlnPop.knu?estblYear=2026&amp;estblSmstrSctcd=CMBS001400002&amp;sbjetCd=HORT0811&amp;sbjetDvnno=001&amp;doPlan=Kor</v>
      </c>
    </row>
    <row r="203" spans="1:23" ht="39.950000000000003" customHeight="1" x14ac:dyDescent="0.2">
      <c r="A203" s="27" t="s">
        <v>868</v>
      </c>
      <c r="B203" s="39" t="s">
        <v>799</v>
      </c>
      <c r="C203" s="27" t="s">
        <v>888</v>
      </c>
      <c r="D203" s="24" t="s">
        <v>800</v>
      </c>
      <c r="E203" s="27" t="s">
        <v>1071</v>
      </c>
      <c r="F203" s="24" t="s">
        <v>844</v>
      </c>
      <c r="G203" s="25">
        <v>3</v>
      </c>
      <c r="H203" s="27"/>
      <c r="I203" s="35" t="s">
        <v>680</v>
      </c>
      <c r="J203" s="27" t="s">
        <v>361</v>
      </c>
      <c r="K203" s="27" t="s">
        <v>1077</v>
      </c>
      <c r="L203" s="27" t="s">
        <v>360</v>
      </c>
      <c r="M203" s="37" t="str">
        <f t="shared" si="13"/>
        <v>HORT0822-001</v>
      </c>
      <c r="N203" s="27" t="s">
        <v>856</v>
      </c>
      <c r="O203" s="28">
        <v>10</v>
      </c>
      <c r="P203" s="38" t="s">
        <v>764</v>
      </c>
      <c r="Q203" s="27" t="s">
        <v>655</v>
      </c>
      <c r="R203" s="27"/>
      <c r="S203" s="27"/>
      <c r="T203" s="23" t="s">
        <v>360</v>
      </c>
      <c r="U203" s="20" t="s">
        <v>1182</v>
      </c>
      <c r="V203" s="20" t="s">
        <v>1157</v>
      </c>
      <c r="W203" t="str">
        <f t="shared" si="12"/>
        <v>https://knuin.knu.ac.kr/public/stddm/lectPlnPop.knu?estblYear=2026&amp;estblSmstrSctcd=CMBS001400002&amp;sbjetCd=HORT0822&amp;sbjetDvnno=001&amp;doPlan=Kor</v>
      </c>
    </row>
    <row r="204" spans="1:23" ht="39.950000000000003" customHeight="1" x14ac:dyDescent="0.2">
      <c r="A204" s="27" t="s">
        <v>868</v>
      </c>
      <c r="B204" s="39" t="s">
        <v>799</v>
      </c>
      <c r="C204" s="27" t="s">
        <v>888</v>
      </c>
      <c r="D204" s="24" t="s">
        <v>800</v>
      </c>
      <c r="E204" s="27" t="s">
        <v>1071</v>
      </c>
      <c r="F204" s="24" t="s">
        <v>844</v>
      </c>
      <c r="G204" s="25">
        <v>3</v>
      </c>
      <c r="H204" s="27"/>
      <c r="I204" s="35" t="s">
        <v>680</v>
      </c>
      <c r="J204" s="27" t="s">
        <v>363</v>
      </c>
      <c r="K204" s="27" t="s">
        <v>1078</v>
      </c>
      <c r="L204" s="27" t="s">
        <v>362</v>
      </c>
      <c r="M204" s="37" t="str">
        <f t="shared" si="13"/>
        <v>HORT0831-001</v>
      </c>
      <c r="N204" s="27" t="s">
        <v>856</v>
      </c>
      <c r="O204" s="28">
        <v>10</v>
      </c>
      <c r="P204" s="38" t="s">
        <v>702</v>
      </c>
      <c r="Q204" s="27" t="s">
        <v>655</v>
      </c>
      <c r="R204" s="27"/>
      <c r="S204" s="27"/>
      <c r="T204" s="23" t="s">
        <v>362</v>
      </c>
      <c r="U204" s="20" t="s">
        <v>1183</v>
      </c>
      <c r="V204" s="20" t="s">
        <v>1157</v>
      </c>
      <c r="W204" t="str">
        <f t="shared" si="12"/>
        <v>https://knuin.knu.ac.kr/public/stddm/lectPlnPop.knu?estblYear=2026&amp;estblSmstrSctcd=CMBS001400002&amp;sbjetCd=HORT0831&amp;sbjetDvnno=001&amp;doPlan=Kor</v>
      </c>
    </row>
    <row r="205" spans="1:23" ht="39.950000000000003" customHeight="1" x14ac:dyDescent="0.2">
      <c r="A205" s="27" t="s">
        <v>868</v>
      </c>
      <c r="B205" s="39" t="s">
        <v>799</v>
      </c>
      <c r="C205" s="27" t="s">
        <v>888</v>
      </c>
      <c r="D205" s="24" t="s">
        <v>800</v>
      </c>
      <c r="E205" s="27" t="s">
        <v>1071</v>
      </c>
      <c r="F205" s="24" t="s">
        <v>844</v>
      </c>
      <c r="G205" s="25">
        <v>3</v>
      </c>
      <c r="H205" s="27"/>
      <c r="I205" s="35" t="s">
        <v>680</v>
      </c>
      <c r="J205" s="27" t="s">
        <v>365</v>
      </c>
      <c r="K205" s="27" t="s">
        <v>1079</v>
      </c>
      <c r="L205" s="27" t="s">
        <v>364</v>
      </c>
      <c r="M205" s="37" t="str">
        <f t="shared" si="13"/>
        <v>HORT0839-001</v>
      </c>
      <c r="N205" s="27" t="s">
        <v>856</v>
      </c>
      <c r="O205" s="28">
        <v>10</v>
      </c>
      <c r="P205" s="38" t="s">
        <v>719</v>
      </c>
      <c r="Q205" s="27" t="s">
        <v>655</v>
      </c>
      <c r="R205" s="27"/>
      <c r="S205" s="27"/>
      <c r="T205" s="23" t="s">
        <v>364</v>
      </c>
      <c r="U205" s="20" t="s">
        <v>1184</v>
      </c>
      <c r="V205" s="20" t="s">
        <v>1157</v>
      </c>
      <c r="W205" t="str">
        <f t="shared" si="12"/>
        <v>https://knuin.knu.ac.kr/public/stddm/lectPlnPop.knu?estblYear=2026&amp;estblSmstrSctcd=CMBS001400002&amp;sbjetCd=HORT0839&amp;sbjetDvnno=001&amp;doPlan=Kor</v>
      </c>
    </row>
    <row r="206" spans="1:23" ht="39.950000000000003" customHeight="1" x14ac:dyDescent="0.2">
      <c r="A206" s="27" t="s">
        <v>868</v>
      </c>
      <c r="B206" s="39" t="s">
        <v>799</v>
      </c>
      <c r="C206" s="27" t="s">
        <v>888</v>
      </c>
      <c r="D206" s="24" t="s">
        <v>800</v>
      </c>
      <c r="E206" s="27" t="s">
        <v>1071</v>
      </c>
      <c r="F206" s="24" t="s">
        <v>844</v>
      </c>
      <c r="G206" s="25">
        <v>3</v>
      </c>
      <c r="H206" s="27"/>
      <c r="I206" s="35" t="s">
        <v>680</v>
      </c>
      <c r="J206" s="27" t="s">
        <v>367</v>
      </c>
      <c r="K206" s="27" t="s">
        <v>1080</v>
      </c>
      <c r="L206" s="27" t="s">
        <v>366</v>
      </c>
      <c r="M206" s="37" t="str">
        <f t="shared" si="13"/>
        <v>HORT0861-001</v>
      </c>
      <c r="N206" s="27" t="s">
        <v>856</v>
      </c>
      <c r="O206" s="28">
        <v>10</v>
      </c>
      <c r="P206" s="38" t="s">
        <v>699</v>
      </c>
      <c r="Q206" s="27" t="s">
        <v>655</v>
      </c>
      <c r="R206" s="27" t="s">
        <v>0</v>
      </c>
      <c r="S206" s="27"/>
      <c r="T206" s="23" t="s">
        <v>366</v>
      </c>
      <c r="U206" s="20" t="s">
        <v>1185</v>
      </c>
      <c r="V206" s="20" t="s">
        <v>1157</v>
      </c>
      <c r="W206" t="str">
        <f t="shared" si="12"/>
        <v>https://knuin.knu.ac.kr/public/stddm/lectPlnPop.knu?estblYear=2026&amp;estblSmstrSctcd=CMBS001400002&amp;sbjetCd=HORT0861&amp;sbjetDvnno=001&amp;doPlan=Kor</v>
      </c>
    </row>
    <row r="207" spans="1:23" ht="39.950000000000003" customHeight="1" x14ac:dyDescent="0.2">
      <c r="A207" s="27" t="s">
        <v>868</v>
      </c>
      <c r="B207" s="39" t="s">
        <v>799</v>
      </c>
      <c r="C207" s="27" t="s">
        <v>888</v>
      </c>
      <c r="D207" s="24" t="s">
        <v>800</v>
      </c>
      <c r="E207" s="27" t="s">
        <v>1071</v>
      </c>
      <c r="F207" s="24" t="s">
        <v>844</v>
      </c>
      <c r="G207" s="25">
        <v>3</v>
      </c>
      <c r="H207" s="27"/>
      <c r="I207" s="35" t="s">
        <v>680</v>
      </c>
      <c r="J207" s="27" t="s">
        <v>1081</v>
      </c>
      <c r="K207" s="27" t="s">
        <v>1082</v>
      </c>
      <c r="L207" s="27" t="s">
        <v>368</v>
      </c>
      <c r="M207" s="37" t="str">
        <f t="shared" si="13"/>
        <v>HORT0864-001</v>
      </c>
      <c r="N207" s="27" t="s">
        <v>856</v>
      </c>
      <c r="O207" s="28">
        <v>10</v>
      </c>
      <c r="P207" s="38" t="s">
        <v>698</v>
      </c>
      <c r="Q207" s="27" t="s">
        <v>656</v>
      </c>
      <c r="R207" s="27"/>
      <c r="S207" s="27" t="s">
        <v>0</v>
      </c>
      <c r="T207" s="23" t="s">
        <v>368</v>
      </c>
      <c r="U207" s="20" t="s">
        <v>1186</v>
      </c>
      <c r="V207" s="20" t="s">
        <v>1157</v>
      </c>
      <c r="W207" t="str">
        <f t="shared" si="12"/>
        <v>https://knuin.knu.ac.kr/public/stddm/lectPlnPop.knu?estblYear=2026&amp;estblSmstrSctcd=CMBS001400002&amp;sbjetCd=HORT0864&amp;sbjetDvnno=001&amp;doPlan=Kor</v>
      </c>
    </row>
    <row r="208" spans="1:23" ht="39.950000000000003" customHeight="1" x14ac:dyDescent="0.2">
      <c r="A208" s="27" t="s">
        <v>868</v>
      </c>
      <c r="B208" s="39" t="s">
        <v>799</v>
      </c>
      <c r="C208" s="27" t="s">
        <v>888</v>
      </c>
      <c r="D208" s="24" t="s">
        <v>800</v>
      </c>
      <c r="E208" s="27" t="s">
        <v>1071</v>
      </c>
      <c r="F208" s="24" t="s">
        <v>844</v>
      </c>
      <c r="G208" s="25">
        <v>3</v>
      </c>
      <c r="H208" s="27"/>
      <c r="I208" s="35" t="s">
        <v>680</v>
      </c>
      <c r="J208" s="27" t="s">
        <v>370</v>
      </c>
      <c r="K208" s="27" t="s">
        <v>1083</v>
      </c>
      <c r="L208" s="27" t="s">
        <v>369</v>
      </c>
      <c r="M208" s="37" t="str">
        <f t="shared" si="13"/>
        <v>HORT0892-001</v>
      </c>
      <c r="N208" s="27" t="s">
        <v>856</v>
      </c>
      <c r="O208" s="28">
        <v>10</v>
      </c>
      <c r="P208" s="38" t="s">
        <v>698</v>
      </c>
      <c r="Q208" s="27" t="s">
        <v>655</v>
      </c>
      <c r="R208" s="27"/>
      <c r="S208" s="27"/>
      <c r="T208" s="23" t="s">
        <v>369</v>
      </c>
      <c r="U208" s="20" t="s">
        <v>1187</v>
      </c>
      <c r="V208" s="20" t="s">
        <v>1157</v>
      </c>
      <c r="W208" t="str">
        <f t="shared" si="12"/>
        <v>https://knuin.knu.ac.kr/public/stddm/lectPlnPop.knu?estblYear=2026&amp;estblSmstrSctcd=CMBS001400002&amp;sbjetCd=HORT0892&amp;sbjetDvnno=001&amp;doPlan=Kor</v>
      </c>
    </row>
    <row r="209" spans="1:23" ht="39.950000000000003" customHeight="1" x14ac:dyDescent="0.2">
      <c r="A209" s="27" t="s">
        <v>868</v>
      </c>
      <c r="B209" s="41" t="s">
        <v>677</v>
      </c>
      <c r="C209" s="27" t="s">
        <v>935</v>
      </c>
      <c r="D209" s="24" t="s">
        <v>804</v>
      </c>
      <c r="E209" s="27" t="s">
        <v>936</v>
      </c>
      <c r="F209" s="24" t="s">
        <v>826</v>
      </c>
      <c r="G209" s="25">
        <v>3</v>
      </c>
      <c r="H209" s="26">
        <v>3</v>
      </c>
      <c r="I209" s="35" t="s">
        <v>680</v>
      </c>
      <c r="J209" s="27" t="s">
        <v>372</v>
      </c>
      <c r="K209" s="27" t="s">
        <v>1084</v>
      </c>
      <c r="L209" s="27" t="s">
        <v>371</v>
      </c>
      <c r="M209" s="37" t="str">
        <f t="shared" si="13"/>
        <v>ITEC0417-001</v>
      </c>
      <c r="N209" s="27" t="s">
        <v>856</v>
      </c>
      <c r="O209" s="28">
        <v>70</v>
      </c>
      <c r="P209" s="38" t="s">
        <v>766</v>
      </c>
      <c r="Q209" s="27" t="s">
        <v>617</v>
      </c>
      <c r="R209" s="27"/>
      <c r="S209" s="27"/>
      <c r="T209" s="23" t="s">
        <v>371</v>
      </c>
      <c r="U209" s="20" t="s">
        <v>1188</v>
      </c>
      <c r="V209" s="20" t="s">
        <v>1157</v>
      </c>
      <c r="W209" t="str">
        <f t="shared" si="12"/>
        <v>https://knuin.knu.ac.kr/public/stddm/lectPlnPop.knu?estblYear=2026&amp;estblSmstrSctcd=CMBS001400002&amp;sbjetCd=ITEC0417&amp;sbjetDvnno=001&amp;doPlan=Kor</v>
      </c>
    </row>
    <row r="210" spans="1:23" ht="39.950000000000003" customHeight="1" x14ac:dyDescent="0.2">
      <c r="A210" s="27" t="s">
        <v>868</v>
      </c>
      <c r="B210" s="41" t="s">
        <v>677</v>
      </c>
      <c r="C210" s="27" t="s">
        <v>935</v>
      </c>
      <c r="D210" s="24" t="s">
        <v>804</v>
      </c>
      <c r="E210" s="27" t="s">
        <v>936</v>
      </c>
      <c r="F210" s="24" t="s">
        <v>826</v>
      </c>
      <c r="G210" s="25">
        <v>3</v>
      </c>
      <c r="H210" s="26">
        <v>4</v>
      </c>
      <c r="I210" s="35" t="s">
        <v>680</v>
      </c>
      <c r="J210" s="27" t="s">
        <v>374</v>
      </c>
      <c r="K210" s="27" t="s">
        <v>1085</v>
      </c>
      <c r="L210" s="27" t="s">
        <v>373</v>
      </c>
      <c r="M210" s="37" t="str">
        <f t="shared" si="13"/>
        <v>ITEC0424-002</v>
      </c>
      <c r="N210" s="27" t="s">
        <v>856</v>
      </c>
      <c r="O210" s="28">
        <v>70</v>
      </c>
      <c r="P210" s="38" t="s">
        <v>721</v>
      </c>
      <c r="Q210" s="27" t="s">
        <v>617</v>
      </c>
      <c r="R210" s="27"/>
      <c r="S210" s="27"/>
      <c r="T210" s="23" t="s">
        <v>373</v>
      </c>
      <c r="U210" s="20" t="s">
        <v>1189</v>
      </c>
      <c r="V210" s="20" t="s">
        <v>1165</v>
      </c>
      <c r="W210" t="str">
        <f t="shared" si="12"/>
        <v>https://knuin.knu.ac.kr/public/stddm/lectPlnPop.knu?estblYear=2026&amp;estblSmstrSctcd=CMBS001400002&amp;sbjetCd=ITEC0424&amp;sbjetDvnno=002&amp;doPlan=Kor</v>
      </c>
    </row>
    <row r="211" spans="1:23" ht="39.950000000000003" customHeight="1" x14ac:dyDescent="0.2">
      <c r="A211" s="27" t="s">
        <v>868</v>
      </c>
      <c r="B211" s="41" t="s">
        <v>677</v>
      </c>
      <c r="C211" s="27" t="s">
        <v>949</v>
      </c>
      <c r="D211" s="24" t="s">
        <v>805</v>
      </c>
      <c r="E211" s="27" t="s">
        <v>1086</v>
      </c>
      <c r="F211" s="24" t="s">
        <v>852</v>
      </c>
      <c r="G211" s="25">
        <v>2</v>
      </c>
      <c r="H211" s="26">
        <v>1</v>
      </c>
      <c r="I211" s="35" t="s">
        <v>680</v>
      </c>
      <c r="J211" s="27" t="s">
        <v>376</v>
      </c>
      <c r="K211" s="27" t="s">
        <v>1087</v>
      </c>
      <c r="L211" s="27" t="s">
        <v>375</v>
      </c>
      <c r="M211" s="37" t="str">
        <f t="shared" si="13"/>
        <v>JPNL0327-001</v>
      </c>
      <c r="N211" s="27" t="s">
        <v>860</v>
      </c>
      <c r="O211" s="28">
        <v>20</v>
      </c>
      <c r="P211" s="38" t="s">
        <v>709</v>
      </c>
      <c r="Q211" s="27" t="s">
        <v>657</v>
      </c>
      <c r="R211" s="27"/>
      <c r="S211" s="27"/>
      <c r="T211" s="23" t="s">
        <v>375</v>
      </c>
      <c r="U211" s="20" t="s">
        <v>1190</v>
      </c>
      <c r="V211" s="20" t="s">
        <v>1157</v>
      </c>
      <c r="W211" t="str">
        <f t="shared" si="12"/>
        <v>https://knuin.knu.ac.kr/public/stddm/lectPlnPop.knu?estblYear=2026&amp;estblSmstrSctcd=CMBS001400002&amp;sbjetCd=JPNL0327&amp;sbjetDvnno=001&amp;doPlan=Kor</v>
      </c>
    </row>
    <row r="212" spans="1:23" ht="39.950000000000003" customHeight="1" x14ac:dyDescent="0.2">
      <c r="A212" s="27" t="s">
        <v>868</v>
      </c>
      <c r="B212" s="41" t="s">
        <v>677</v>
      </c>
      <c r="C212" s="27" t="s">
        <v>949</v>
      </c>
      <c r="D212" s="24" t="s">
        <v>805</v>
      </c>
      <c r="E212" s="27" t="s">
        <v>1086</v>
      </c>
      <c r="F212" s="24" t="s">
        <v>852</v>
      </c>
      <c r="G212" s="25">
        <v>2</v>
      </c>
      <c r="H212" s="26">
        <v>1</v>
      </c>
      <c r="I212" s="35" t="s">
        <v>680</v>
      </c>
      <c r="J212" s="27" t="s">
        <v>376</v>
      </c>
      <c r="K212" s="27" t="s">
        <v>1088</v>
      </c>
      <c r="L212" s="27" t="s">
        <v>377</v>
      </c>
      <c r="M212" s="37" t="str">
        <f t="shared" si="13"/>
        <v>JPNL0327-002</v>
      </c>
      <c r="N212" s="27" t="s">
        <v>860</v>
      </c>
      <c r="O212" s="28">
        <v>20</v>
      </c>
      <c r="P212" s="38" t="s">
        <v>736</v>
      </c>
      <c r="Q212" s="27" t="s">
        <v>657</v>
      </c>
      <c r="R212" s="27"/>
      <c r="S212" s="27"/>
      <c r="T212" s="23" t="s">
        <v>377</v>
      </c>
      <c r="U212" s="20" t="s">
        <v>1190</v>
      </c>
      <c r="V212" s="20" t="s">
        <v>1165</v>
      </c>
      <c r="W212" t="str">
        <f t="shared" si="12"/>
        <v>https://knuin.knu.ac.kr/public/stddm/lectPlnPop.knu?estblYear=2026&amp;estblSmstrSctcd=CMBS001400002&amp;sbjetCd=JPNL0327&amp;sbjetDvnno=002&amp;doPlan=Kor</v>
      </c>
    </row>
    <row r="213" spans="1:23" ht="39.950000000000003" customHeight="1" x14ac:dyDescent="0.2">
      <c r="A213" s="27" t="s">
        <v>868</v>
      </c>
      <c r="B213" s="41" t="s">
        <v>677</v>
      </c>
      <c r="C213" s="27" t="s">
        <v>949</v>
      </c>
      <c r="D213" s="24" t="s">
        <v>805</v>
      </c>
      <c r="E213" s="27" t="s">
        <v>1086</v>
      </c>
      <c r="F213" s="24" t="s">
        <v>852</v>
      </c>
      <c r="G213" s="25">
        <v>2</v>
      </c>
      <c r="H213" s="26">
        <v>1</v>
      </c>
      <c r="I213" s="35" t="s">
        <v>680</v>
      </c>
      <c r="J213" s="27" t="s">
        <v>376</v>
      </c>
      <c r="K213" s="27" t="s">
        <v>1087</v>
      </c>
      <c r="L213" s="27" t="s">
        <v>378</v>
      </c>
      <c r="M213" s="37" t="str">
        <f t="shared" si="13"/>
        <v>JPNL0327-003</v>
      </c>
      <c r="N213" s="27" t="s">
        <v>860</v>
      </c>
      <c r="O213" s="28">
        <v>20</v>
      </c>
      <c r="P213" s="38" t="s">
        <v>792</v>
      </c>
      <c r="Q213" s="27" t="s">
        <v>657</v>
      </c>
      <c r="R213" s="27"/>
      <c r="S213" s="27"/>
      <c r="T213" s="23" t="s">
        <v>378</v>
      </c>
      <c r="U213" s="20" t="s">
        <v>1190</v>
      </c>
      <c r="V213" s="20" t="s">
        <v>1191</v>
      </c>
      <c r="W213" t="str">
        <f t="shared" si="12"/>
        <v>https://knuin.knu.ac.kr/public/stddm/lectPlnPop.knu?estblYear=2026&amp;estblSmstrSctcd=CMBS001400002&amp;sbjetCd=JPNL0327&amp;sbjetDvnno=003&amp;doPlan=Kor</v>
      </c>
    </row>
    <row r="214" spans="1:23" ht="39.950000000000003" customHeight="1" x14ac:dyDescent="0.2">
      <c r="A214" s="27" t="s">
        <v>868</v>
      </c>
      <c r="B214" s="41" t="s">
        <v>677</v>
      </c>
      <c r="C214" s="27" t="s">
        <v>949</v>
      </c>
      <c r="D214" s="24" t="s">
        <v>805</v>
      </c>
      <c r="E214" s="27" t="s">
        <v>1086</v>
      </c>
      <c r="F214" s="24" t="s">
        <v>852</v>
      </c>
      <c r="G214" s="25">
        <v>2</v>
      </c>
      <c r="H214" s="26">
        <v>2</v>
      </c>
      <c r="I214" s="35" t="s">
        <v>680</v>
      </c>
      <c r="J214" s="27" t="s">
        <v>380</v>
      </c>
      <c r="K214" s="27" t="s">
        <v>1089</v>
      </c>
      <c r="L214" s="27" t="s">
        <v>379</v>
      </c>
      <c r="M214" s="37" t="str">
        <f t="shared" si="13"/>
        <v>JPNL0424-001</v>
      </c>
      <c r="N214" s="27" t="s">
        <v>860</v>
      </c>
      <c r="O214" s="28">
        <v>20</v>
      </c>
      <c r="P214" s="38" t="s">
        <v>695</v>
      </c>
      <c r="Q214" s="27" t="s">
        <v>657</v>
      </c>
      <c r="R214" s="27"/>
      <c r="S214" s="27"/>
      <c r="T214" s="23" t="s">
        <v>379</v>
      </c>
      <c r="U214" s="20" t="s">
        <v>1192</v>
      </c>
      <c r="V214" s="20" t="s">
        <v>1157</v>
      </c>
      <c r="W214" t="str">
        <f t="shared" si="12"/>
        <v>https://knuin.knu.ac.kr/public/stddm/lectPlnPop.knu?estblYear=2026&amp;estblSmstrSctcd=CMBS001400002&amp;sbjetCd=JPNL0424&amp;sbjetDvnno=001&amp;doPlan=Kor</v>
      </c>
    </row>
    <row r="215" spans="1:23" ht="39.950000000000003" customHeight="1" x14ac:dyDescent="0.2">
      <c r="A215" s="27" t="s">
        <v>868</v>
      </c>
      <c r="B215" s="41" t="s">
        <v>677</v>
      </c>
      <c r="C215" s="27" t="s">
        <v>949</v>
      </c>
      <c r="D215" s="24" t="s">
        <v>805</v>
      </c>
      <c r="E215" s="27" t="s">
        <v>1086</v>
      </c>
      <c r="F215" s="24" t="s">
        <v>852</v>
      </c>
      <c r="G215" s="25">
        <v>2</v>
      </c>
      <c r="H215" s="26">
        <v>2</v>
      </c>
      <c r="I215" s="35" t="s">
        <v>680</v>
      </c>
      <c r="J215" s="27" t="s">
        <v>380</v>
      </c>
      <c r="K215" s="27" t="s">
        <v>1089</v>
      </c>
      <c r="L215" s="27" t="s">
        <v>381</v>
      </c>
      <c r="M215" s="37" t="str">
        <f t="shared" si="13"/>
        <v>JPNL0424-002</v>
      </c>
      <c r="N215" s="27" t="s">
        <v>860</v>
      </c>
      <c r="O215" s="28">
        <v>20</v>
      </c>
      <c r="P215" s="38" t="s">
        <v>767</v>
      </c>
      <c r="Q215" s="27" t="s">
        <v>657</v>
      </c>
      <c r="R215" s="27"/>
      <c r="S215" s="27"/>
      <c r="T215" s="23" t="s">
        <v>381</v>
      </c>
      <c r="U215" s="20" t="s">
        <v>1192</v>
      </c>
      <c r="V215" s="20" t="s">
        <v>1165</v>
      </c>
      <c r="W215" t="str">
        <f t="shared" si="12"/>
        <v>https://knuin.knu.ac.kr/public/stddm/lectPlnPop.knu?estblYear=2026&amp;estblSmstrSctcd=CMBS001400002&amp;sbjetCd=JPNL0424&amp;sbjetDvnno=002&amp;doPlan=Kor</v>
      </c>
    </row>
    <row r="216" spans="1:23" ht="39.950000000000003" customHeight="1" x14ac:dyDescent="0.2">
      <c r="A216" s="27" t="s">
        <v>868</v>
      </c>
      <c r="B216" s="39" t="s">
        <v>799</v>
      </c>
      <c r="C216" s="27" t="s">
        <v>888</v>
      </c>
      <c r="D216" s="24" t="s">
        <v>800</v>
      </c>
      <c r="E216" s="27" t="s">
        <v>932</v>
      </c>
      <c r="F216" s="24" t="s">
        <v>825</v>
      </c>
      <c r="G216" s="25">
        <v>3</v>
      </c>
      <c r="H216" s="27"/>
      <c r="I216" s="35" t="s">
        <v>680</v>
      </c>
      <c r="J216" s="27" t="s">
        <v>383</v>
      </c>
      <c r="K216" s="27" t="s">
        <v>1090</v>
      </c>
      <c r="L216" s="27" t="s">
        <v>382</v>
      </c>
      <c r="M216" s="37" t="str">
        <f t="shared" si="13"/>
        <v>LIFE0712-001</v>
      </c>
      <c r="N216" s="27" t="s">
        <v>856</v>
      </c>
      <c r="O216" s="28">
        <v>20</v>
      </c>
      <c r="P216" s="38" t="s">
        <v>693</v>
      </c>
      <c r="Q216" s="27" t="s">
        <v>651</v>
      </c>
      <c r="R216" s="27"/>
      <c r="S216" s="27"/>
      <c r="T216" s="23" t="s">
        <v>382</v>
      </c>
      <c r="U216" s="20" t="s">
        <v>1193</v>
      </c>
      <c r="V216" s="20" t="s">
        <v>1157</v>
      </c>
      <c r="W216" t="str">
        <f t="shared" si="12"/>
        <v>https://knuin.knu.ac.kr/public/stddm/lectPlnPop.knu?estblYear=2026&amp;estblSmstrSctcd=CMBS001400002&amp;sbjetCd=LIFE0712&amp;sbjetDvnno=001&amp;doPlan=Kor</v>
      </c>
    </row>
    <row r="217" spans="1:23" ht="39.950000000000003" customHeight="1" x14ac:dyDescent="0.2">
      <c r="A217" s="27" t="s">
        <v>868</v>
      </c>
      <c r="B217" s="39" t="s">
        <v>799</v>
      </c>
      <c r="C217" s="27" t="s">
        <v>888</v>
      </c>
      <c r="D217" s="24" t="s">
        <v>800</v>
      </c>
      <c r="E217" s="27" t="s">
        <v>932</v>
      </c>
      <c r="F217" s="24" t="s">
        <v>825</v>
      </c>
      <c r="G217" s="25">
        <v>3</v>
      </c>
      <c r="H217" s="27"/>
      <c r="I217" s="35" t="s">
        <v>680</v>
      </c>
      <c r="J217" s="27" t="s">
        <v>385</v>
      </c>
      <c r="K217" s="27" t="s">
        <v>1091</v>
      </c>
      <c r="L217" s="27" t="s">
        <v>384</v>
      </c>
      <c r="M217" s="37" t="str">
        <f t="shared" si="13"/>
        <v>LIFE0721-001</v>
      </c>
      <c r="N217" s="27" t="s">
        <v>856</v>
      </c>
      <c r="O217" s="28">
        <v>20</v>
      </c>
      <c r="P217" s="38" t="s">
        <v>764</v>
      </c>
      <c r="Q217" s="27" t="s">
        <v>651</v>
      </c>
      <c r="R217" s="27"/>
      <c r="S217" s="27"/>
      <c r="T217" s="23" t="s">
        <v>384</v>
      </c>
      <c r="U217" s="20" t="s">
        <v>1194</v>
      </c>
      <c r="V217" s="20" t="s">
        <v>1157</v>
      </c>
      <c r="W217" t="str">
        <f t="shared" si="12"/>
        <v>https://knuin.knu.ac.kr/public/stddm/lectPlnPop.knu?estblYear=2026&amp;estblSmstrSctcd=CMBS001400002&amp;sbjetCd=LIFE0721&amp;sbjetDvnno=001&amp;doPlan=Kor</v>
      </c>
    </row>
    <row r="218" spans="1:23" ht="39.950000000000003" customHeight="1" x14ac:dyDescent="0.2">
      <c r="A218" s="27" t="s">
        <v>868</v>
      </c>
      <c r="B218" s="39" t="s">
        <v>799</v>
      </c>
      <c r="C218" s="27" t="s">
        <v>888</v>
      </c>
      <c r="D218" s="24" t="s">
        <v>800</v>
      </c>
      <c r="E218" s="27" t="s">
        <v>932</v>
      </c>
      <c r="F218" s="24" t="s">
        <v>825</v>
      </c>
      <c r="G218" s="25">
        <v>3</v>
      </c>
      <c r="H218" s="27"/>
      <c r="I218" s="35" t="s">
        <v>680</v>
      </c>
      <c r="J218" s="27" t="s">
        <v>387</v>
      </c>
      <c r="K218" s="27" t="s">
        <v>1092</v>
      </c>
      <c r="L218" s="27" t="s">
        <v>386</v>
      </c>
      <c r="M218" s="37" t="str">
        <f t="shared" si="13"/>
        <v>LIFE0784-001</v>
      </c>
      <c r="N218" s="27" t="s">
        <v>856</v>
      </c>
      <c r="O218" s="28">
        <v>20</v>
      </c>
      <c r="P218" s="38" t="s">
        <v>793</v>
      </c>
      <c r="Q218" s="27" t="s">
        <v>587</v>
      </c>
      <c r="R218" s="27"/>
      <c r="S218" s="27"/>
      <c r="T218" s="23" t="s">
        <v>386</v>
      </c>
      <c r="U218" s="20" t="s">
        <v>1195</v>
      </c>
      <c r="V218" s="20" t="s">
        <v>1157</v>
      </c>
      <c r="W218" t="str">
        <f t="shared" si="12"/>
        <v>https://knuin.knu.ac.kr/public/stddm/lectPlnPop.knu?estblYear=2026&amp;estblSmstrSctcd=CMBS001400002&amp;sbjetCd=LIFE0784&amp;sbjetDvnno=001&amp;doPlan=Kor</v>
      </c>
    </row>
    <row r="219" spans="1:23" ht="39.950000000000003" customHeight="1" x14ac:dyDescent="0.2">
      <c r="A219" s="27" t="s">
        <v>868</v>
      </c>
      <c r="B219" s="39" t="s">
        <v>799</v>
      </c>
      <c r="C219" s="27" t="s">
        <v>888</v>
      </c>
      <c r="D219" s="24" t="s">
        <v>800</v>
      </c>
      <c r="E219" s="27" t="s">
        <v>932</v>
      </c>
      <c r="F219" s="24" t="s">
        <v>825</v>
      </c>
      <c r="G219" s="25">
        <v>3</v>
      </c>
      <c r="H219" s="27"/>
      <c r="I219" s="35" t="s">
        <v>680</v>
      </c>
      <c r="J219" s="27" t="s">
        <v>389</v>
      </c>
      <c r="K219" s="27" t="s">
        <v>1093</v>
      </c>
      <c r="L219" s="27" t="s">
        <v>388</v>
      </c>
      <c r="M219" s="37" t="str">
        <f t="shared" si="13"/>
        <v>LIFE0837-001</v>
      </c>
      <c r="N219" s="27" t="s">
        <v>856</v>
      </c>
      <c r="O219" s="28">
        <v>20</v>
      </c>
      <c r="P219" s="38" t="s">
        <v>790</v>
      </c>
      <c r="Q219" s="27" t="s">
        <v>658</v>
      </c>
      <c r="R219" s="27"/>
      <c r="S219" s="27"/>
      <c r="T219" s="23" t="s">
        <v>388</v>
      </c>
      <c r="U219" s="20" t="s">
        <v>1196</v>
      </c>
      <c r="V219" s="20" t="s">
        <v>1157</v>
      </c>
      <c r="W219" t="str">
        <f t="shared" si="12"/>
        <v>https://knuin.knu.ac.kr/public/stddm/lectPlnPop.knu?estblYear=2026&amp;estblSmstrSctcd=CMBS001400002&amp;sbjetCd=LIFE0837&amp;sbjetDvnno=001&amp;doPlan=Kor</v>
      </c>
    </row>
    <row r="220" spans="1:23" ht="39.950000000000003" customHeight="1" x14ac:dyDescent="0.2">
      <c r="A220" s="27" t="s">
        <v>868</v>
      </c>
      <c r="B220" s="39" t="s">
        <v>799</v>
      </c>
      <c r="C220" s="27" t="s">
        <v>888</v>
      </c>
      <c r="D220" s="24" t="s">
        <v>800</v>
      </c>
      <c r="E220" s="27" t="s">
        <v>932</v>
      </c>
      <c r="F220" s="24" t="s">
        <v>825</v>
      </c>
      <c r="G220" s="25">
        <v>3</v>
      </c>
      <c r="H220" s="27"/>
      <c r="I220" s="35" t="s">
        <v>680</v>
      </c>
      <c r="J220" s="27" t="s">
        <v>391</v>
      </c>
      <c r="K220" s="27" t="s">
        <v>1094</v>
      </c>
      <c r="L220" s="27" t="s">
        <v>390</v>
      </c>
      <c r="M220" s="37" t="str">
        <f t="shared" si="13"/>
        <v>LIFE0852-001</v>
      </c>
      <c r="N220" s="27" t="s">
        <v>856</v>
      </c>
      <c r="O220" s="28">
        <v>20</v>
      </c>
      <c r="P220" s="38" t="s">
        <v>710</v>
      </c>
      <c r="Q220" s="27" t="s">
        <v>651</v>
      </c>
      <c r="R220" s="27" t="s">
        <v>0</v>
      </c>
      <c r="S220" s="27"/>
      <c r="T220" s="23" t="s">
        <v>390</v>
      </c>
      <c r="U220" s="20" t="s">
        <v>1197</v>
      </c>
      <c r="V220" s="20" t="s">
        <v>1157</v>
      </c>
      <c r="W220" t="str">
        <f t="shared" si="12"/>
        <v>https://knuin.knu.ac.kr/public/stddm/lectPlnPop.knu?estblYear=2026&amp;estblSmstrSctcd=CMBS001400002&amp;sbjetCd=LIFE0852&amp;sbjetDvnno=001&amp;doPlan=Kor</v>
      </c>
    </row>
    <row r="221" spans="1:23" ht="39.950000000000003" customHeight="1" x14ac:dyDescent="0.2">
      <c r="A221" s="27" t="s">
        <v>868</v>
      </c>
      <c r="B221" s="39" t="s">
        <v>799</v>
      </c>
      <c r="C221" s="27" t="s">
        <v>888</v>
      </c>
      <c r="D221" s="24" t="s">
        <v>800</v>
      </c>
      <c r="E221" s="27" t="s">
        <v>932</v>
      </c>
      <c r="F221" s="24" t="s">
        <v>825</v>
      </c>
      <c r="G221" s="25">
        <v>3</v>
      </c>
      <c r="H221" s="27"/>
      <c r="I221" s="35" t="s">
        <v>680</v>
      </c>
      <c r="J221" s="27" t="s">
        <v>393</v>
      </c>
      <c r="K221" s="27" t="s">
        <v>1095</v>
      </c>
      <c r="L221" s="27" t="s">
        <v>392</v>
      </c>
      <c r="M221" s="37" t="str">
        <f t="shared" si="13"/>
        <v>LIFE0866-001</v>
      </c>
      <c r="N221" s="27" t="s">
        <v>856</v>
      </c>
      <c r="O221" s="28">
        <v>20</v>
      </c>
      <c r="P221" s="38" t="s">
        <v>735</v>
      </c>
      <c r="Q221" s="27" t="s">
        <v>651</v>
      </c>
      <c r="R221" s="27"/>
      <c r="S221" s="27"/>
      <c r="T221" s="23" t="s">
        <v>392</v>
      </c>
      <c r="U221" s="20" t="s">
        <v>1198</v>
      </c>
      <c r="V221" s="20" t="s">
        <v>1157</v>
      </c>
      <c r="W221" t="str">
        <f t="shared" si="12"/>
        <v>https://knuin.knu.ac.kr/public/stddm/lectPlnPop.knu?estblYear=2026&amp;estblSmstrSctcd=CMBS001400002&amp;sbjetCd=LIFE0866&amp;sbjetDvnno=001&amp;doPlan=Kor</v>
      </c>
    </row>
    <row r="222" spans="1:23" ht="39.950000000000003" customHeight="1" x14ac:dyDescent="0.2">
      <c r="A222" s="27" t="s">
        <v>868</v>
      </c>
      <c r="B222" s="41" t="s">
        <v>677</v>
      </c>
      <c r="C222" s="27" t="s">
        <v>916</v>
      </c>
      <c r="D222" s="24" t="s">
        <v>803</v>
      </c>
      <c r="E222" s="27" t="s">
        <v>1096</v>
      </c>
      <c r="F222" s="24" t="s">
        <v>845</v>
      </c>
      <c r="G222" s="25">
        <v>3</v>
      </c>
      <c r="H222" s="26">
        <v>2</v>
      </c>
      <c r="I222" s="35" t="s">
        <v>680</v>
      </c>
      <c r="J222" s="27" t="s">
        <v>394</v>
      </c>
      <c r="K222" s="27" t="s">
        <v>1097</v>
      </c>
      <c r="L222" s="27" t="s">
        <v>395</v>
      </c>
      <c r="M222" s="37" t="str">
        <f t="shared" si="13"/>
        <v>MATH0232-002</v>
      </c>
      <c r="N222" s="27" t="s">
        <v>856</v>
      </c>
      <c r="O222" s="28">
        <v>40</v>
      </c>
      <c r="P222" s="38" t="s">
        <v>783</v>
      </c>
      <c r="Q222" s="27" t="s">
        <v>659</v>
      </c>
      <c r="R222" s="27"/>
      <c r="S222" s="27"/>
      <c r="T222" s="23" t="s">
        <v>395</v>
      </c>
      <c r="U222" s="20" t="s">
        <v>1199</v>
      </c>
      <c r="V222" s="20" t="s">
        <v>1165</v>
      </c>
      <c r="W222" t="str">
        <f t="shared" si="12"/>
        <v>https://knuin.knu.ac.kr/public/stddm/lectPlnPop.knu?estblYear=2026&amp;estblSmstrSctcd=CMBS001400002&amp;sbjetCd=MATH0232&amp;sbjetDvnno=002&amp;doPlan=Kor</v>
      </c>
    </row>
    <row r="223" spans="1:23" ht="39.950000000000003" customHeight="1" x14ac:dyDescent="0.2">
      <c r="A223" s="27" t="s">
        <v>868</v>
      </c>
      <c r="B223" s="41" t="s">
        <v>677</v>
      </c>
      <c r="C223" s="27" t="s">
        <v>916</v>
      </c>
      <c r="D223" s="24" t="s">
        <v>803</v>
      </c>
      <c r="E223" s="27" t="s">
        <v>1096</v>
      </c>
      <c r="F223" s="24" t="s">
        <v>845</v>
      </c>
      <c r="G223" s="25">
        <v>3</v>
      </c>
      <c r="H223" s="26">
        <v>4</v>
      </c>
      <c r="I223" s="35" t="s">
        <v>680</v>
      </c>
      <c r="J223" s="27" t="s">
        <v>397</v>
      </c>
      <c r="K223" s="27" t="s">
        <v>1098</v>
      </c>
      <c r="L223" s="27" t="s">
        <v>396</v>
      </c>
      <c r="M223" s="37" t="str">
        <f t="shared" si="13"/>
        <v>MATH0420-001</v>
      </c>
      <c r="N223" s="27" t="s">
        <v>856</v>
      </c>
      <c r="O223" s="28">
        <v>30</v>
      </c>
      <c r="P223" s="38" t="s">
        <v>778</v>
      </c>
      <c r="Q223" s="27" t="s">
        <v>566</v>
      </c>
      <c r="R223" s="27"/>
      <c r="S223" s="27"/>
      <c r="T223" s="23" t="s">
        <v>396</v>
      </c>
      <c r="U223" s="20" t="s">
        <v>1200</v>
      </c>
      <c r="V223" s="20" t="s">
        <v>1157</v>
      </c>
      <c r="W223" t="str">
        <f t="shared" si="12"/>
        <v>https://knuin.knu.ac.kr/public/stddm/lectPlnPop.knu?estblYear=2026&amp;estblSmstrSctcd=CMBS001400002&amp;sbjetCd=MATH0420&amp;sbjetDvnno=001&amp;doPlan=Kor</v>
      </c>
    </row>
    <row r="224" spans="1:23" ht="39.950000000000003" customHeight="1" x14ac:dyDescent="0.2">
      <c r="A224" s="27" t="s">
        <v>868</v>
      </c>
      <c r="B224" s="41" t="s">
        <v>677</v>
      </c>
      <c r="C224" s="27" t="s">
        <v>916</v>
      </c>
      <c r="D224" s="24" t="s">
        <v>803</v>
      </c>
      <c r="E224" s="27" t="s">
        <v>1096</v>
      </c>
      <c r="F224" s="24" t="s">
        <v>845</v>
      </c>
      <c r="G224" s="25">
        <v>3</v>
      </c>
      <c r="H224" s="26">
        <v>4</v>
      </c>
      <c r="I224" s="35" t="s">
        <v>680</v>
      </c>
      <c r="J224" s="27" t="s">
        <v>399</v>
      </c>
      <c r="K224" s="27" t="s">
        <v>1099</v>
      </c>
      <c r="L224" s="27" t="s">
        <v>398</v>
      </c>
      <c r="M224" s="37" t="str">
        <f t="shared" si="13"/>
        <v>MATH0429-001</v>
      </c>
      <c r="N224" s="27" t="s">
        <v>856</v>
      </c>
      <c r="O224" s="28">
        <v>30</v>
      </c>
      <c r="P224" s="38" t="s">
        <v>744</v>
      </c>
      <c r="Q224" s="27" t="s">
        <v>566</v>
      </c>
      <c r="R224" s="27"/>
      <c r="S224" s="27"/>
      <c r="T224" s="23" t="s">
        <v>398</v>
      </c>
      <c r="U224" s="20" t="s">
        <v>1201</v>
      </c>
      <c r="V224" s="20" t="s">
        <v>1157</v>
      </c>
      <c r="W224" t="str">
        <f t="shared" si="12"/>
        <v>https://knuin.knu.ac.kr/public/stddm/lectPlnPop.knu?estblYear=2026&amp;estblSmstrSctcd=CMBS001400002&amp;sbjetCd=MATH0429&amp;sbjetDvnno=001&amp;doPlan=Kor</v>
      </c>
    </row>
    <row r="225" spans="1:23" ht="39.950000000000003" customHeight="1" x14ac:dyDescent="0.2">
      <c r="A225" s="27" t="s">
        <v>868</v>
      </c>
      <c r="B225" s="39" t="s">
        <v>799</v>
      </c>
      <c r="C225" s="27" t="s">
        <v>888</v>
      </c>
      <c r="D225" s="24" t="s">
        <v>800</v>
      </c>
      <c r="E225" s="27" t="s">
        <v>932</v>
      </c>
      <c r="F225" s="24" t="s">
        <v>825</v>
      </c>
      <c r="G225" s="25">
        <v>3</v>
      </c>
      <c r="H225" s="27"/>
      <c r="I225" s="35" t="s">
        <v>680</v>
      </c>
      <c r="J225" s="27" t="s">
        <v>401</v>
      </c>
      <c r="K225" s="27" t="s">
        <v>1100</v>
      </c>
      <c r="L225" s="27" t="s">
        <v>400</v>
      </c>
      <c r="M225" s="37" t="str">
        <f t="shared" si="13"/>
        <v>MBIO0760-001</v>
      </c>
      <c r="N225" s="27" t="s">
        <v>856</v>
      </c>
      <c r="O225" s="28">
        <v>20</v>
      </c>
      <c r="P225" s="38" t="s">
        <v>693</v>
      </c>
      <c r="Q225" s="27" t="s">
        <v>658</v>
      </c>
      <c r="R225" s="27"/>
      <c r="S225" s="27"/>
      <c r="T225" s="23" t="s">
        <v>400</v>
      </c>
      <c r="U225" s="20" t="s">
        <v>1202</v>
      </c>
      <c r="V225" s="20" t="s">
        <v>1157</v>
      </c>
      <c r="W225" t="str">
        <f t="shared" si="12"/>
        <v>https://knuin.knu.ac.kr/public/stddm/lectPlnPop.knu?estblYear=2026&amp;estblSmstrSctcd=CMBS001400002&amp;sbjetCd=MBIO0760&amp;sbjetDvnno=001&amp;doPlan=Kor</v>
      </c>
    </row>
    <row r="226" spans="1:23" ht="39.950000000000003" customHeight="1" x14ac:dyDescent="0.2">
      <c r="A226" s="27" t="s">
        <v>868</v>
      </c>
      <c r="B226" s="39" t="s">
        <v>799</v>
      </c>
      <c r="C226" s="27" t="s">
        <v>888</v>
      </c>
      <c r="D226" s="24" t="s">
        <v>800</v>
      </c>
      <c r="E226" s="27" t="s">
        <v>1041</v>
      </c>
      <c r="F226" s="24" t="s">
        <v>839</v>
      </c>
      <c r="G226" s="25">
        <v>3</v>
      </c>
      <c r="H226" s="27"/>
      <c r="I226" s="35" t="s">
        <v>680</v>
      </c>
      <c r="J226" s="27" t="s">
        <v>403</v>
      </c>
      <c r="K226" s="27" t="s">
        <v>1101</v>
      </c>
      <c r="L226" s="27" t="s">
        <v>402</v>
      </c>
      <c r="M226" s="37" t="str">
        <f t="shared" si="13"/>
        <v>MBIO0784-001</v>
      </c>
      <c r="N226" s="27" t="s">
        <v>856</v>
      </c>
      <c r="O226" s="28">
        <v>10</v>
      </c>
      <c r="P226" s="38" t="s">
        <v>715</v>
      </c>
      <c r="Q226" s="27" t="s">
        <v>644</v>
      </c>
      <c r="R226" s="27"/>
      <c r="S226" s="27"/>
      <c r="T226" s="23" t="s">
        <v>402</v>
      </c>
      <c r="U226" s="20" t="s">
        <v>1203</v>
      </c>
      <c r="V226" s="20" t="s">
        <v>1157</v>
      </c>
      <c r="W226" t="str">
        <f t="shared" si="12"/>
        <v>https://knuin.knu.ac.kr/public/stddm/lectPlnPop.knu?estblYear=2026&amp;estblSmstrSctcd=CMBS001400002&amp;sbjetCd=MBIO0784&amp;sbjetDvnno=001&amp;doPlan=Kor</v>
      </c>
    </row>
    <row r="227" spans="1:23" ht="39.950000000000003" customHeight="1" x14ac:dyDescent="0.2">
      <c r="A227" s="27" t="s">
        <v>868</v>
      </c>
      <c r="B227" s="39" t="s">
        <v>799</v>
      </c>
      <c r="C227" s="27" t="s">
        <v>888</v>
      </c>
      <c r="D227" s="24" t="s">
        <v>800</v>
      </c>
      <c r="E227" s="27" t="s">
        <v>936</v>
      </c>
      <c r="F227" s="24" t="s">
        <v>826</v>
      </c>
      <c r="G227" s="25">
        <v>3</v>
      </c>
      <c r="H227" s="27"/>
      <c r="I227" s="35" t="s">
        <v>680</v>
      </c>
      <c r="J227" s="27" t="s">
        <v>405</v>
      </c>
      <c r="K227" s="27" t="s">
        <v>1102</v>
      </c>
      <c r="L227" s="27" t="s">
        <v>404</v>
      </c>
      <c r="M227" s="37" t="str">
        <f t="shared" si="13"/>
        <v>MBIO0787-001</v>
      </c>
      <c r="N227" s="27" t="s">
        <v>856</v>
      </c>
      <c r="O227" s="28">
        <v>40</v>
      </c>
      <c r="P227" s="38" t="s">
        <v>697</v>
      </c>
      <c r="Q227" s="27" t="s">
        <v>609</v>
      </c>
      <c r="R227" s="27"/>
      <c r="S227" s="27"/>
      <c r="T227" s="23" t="s">
        <v>404</v>
      </c>
      <c r="U227" s="20" t="s">
        <v>1204</v>
      </c>
      <c r="V227" s="20" t="s">
        <v>1157</v>
      </c>
      <c r="W227" t="str">
        <f t="shared" si="12"/>
        <v>https://knuin.knu.ac.kr/public/stddm/lectPlnPop.knu?estblYear=2026&amp;estblSmstrSctcd=CMBS001400002&amp;sbjetCd=MBIO0787&amp;sbjetDvnno=001&amp;doPlan=Kor</v>
      </c>
    </row>
    <row r="228" spans="1:23" ht="39.950000000000003" customHeight="1" x14ac:dyDescent="0.2">
      <c r="A228" s="27" t="s">
        <v>868</v>
      </c>
      <c r="B228" s="41" t="s">
        <v>677</v>
      </c>
      <c r="C228" s="27" t="s">
        <v>916</v>
      </c>
      <c r="D228" s="24" t="s">
        <v>803</v>
      </c>
      <c r="E228" s="27" t="s">
        <v>1096</v>
      </c>
      <c r="F228" s="24" t="s">
        <v>845</v>
      </c>
      <c r="G228" s="25">
        <v>3</v>
      </c>
      <c r="H228" s="26">
        <v>4</v>
      </c>
      <c r="I228" s="35" t="s">
        <v>680</v>
      </c>
      <c r="J228" s="27" t="s">
        <v>407</v>
      </c>
      <c r="K228" s="27" t="s">
        <v>1103</v>
      </c>
      <c r="L228" s="27" t="s">
        <v>406</v>
      </c>
      <c r="M228" s="37" t="str">
        <f t="shared" si="13"/>
        <v>MCIM0506-001</v>
      </c>
      <c r="N228" s="27" t="s">
        <v>856</v>
      </c>
      <c r="O228" s="28">
        <v>30</v>
      </c>
      <c r="P228" s="38" t="s">
        <v>696</v>
      </c>
      <c r="Q228" s="27" t="s">
        <v>660</v>
      </c>
      <c r="R228" s="27"/>
      <c r="S228" s="27"/>
      <c r="T228" s="23" t="s">
        <v>406</v>
      </c>
      <c r="U228" s="20" t="s">
        <v>1205</v>
      </c>
      <c r="V228" s="20" t="s">
        <v>1157</v>
      </c>
      <c r="W228" t="str">
        <f t="shared" si="12"/>
        <v>https://knuin.knu.ac.kr/public/stddm/lectPlnPop.knu?estblYear=2026&amp;estblSmstrSctcd=CMBS001400002&amp;sbjetCd=MCIM0506&amp;sbjetDvnno=001&amp;doPlan=Kor</v>
      </c>
    </row>
    <row r="229" spans="1:23" ht="39.950000000000003" customHeight="1" x14ac:dyDescent="0.2">
      <c r="A229" s="27" t="s">
        <v>868</v>
      </c>
      <c r="B229" s="39" t="s">
        <v>799</v>
      </c>
      <c r="C229" s="27" t="s">
        <v>888</v>
      </c>
      <c r="D229" s="24" t="s">
        <v>800</v>
      </c>
      <c r="E229" s="27" t="s">
        <v>1104</v>
      </c>
      <c r="F229" s="24" t="s">
        <v>846</v>
      </c>
      <c r="G229" s="25">
        <v>3</v>
      </c>
      <c r="H229" s="27"/>
      <c r="I229" s="35" t="s">
        <v>680</v>
      </c>
      <c r="J229" s="27" t="s">
        <v>409</v>
      </c>
      <c r="K229" s="27" t="s">
        <v>1105</v>
      </c>
      <c r="L229" s="27" t="s">
        <v>408</v>
      </c>
      <c r="M229" s="37" t="str">
        <f t="shared" si="13"/>
        <v>MECH0772-001</v>
      </c>
      <c r="N229" s="27" t="s">
        <v>856</v>
      </c>
      <c r="O229" s="28">
        <v>40</v>
      </c>
      <c r="P229" s="38" t="s">
        <v>699</v>
      </c>
      <c r="Q229" s="27" t="s">
        <v>661</v>
      </c>
      <c r="R229" s="27"/>
      <c r="S229" s="27"/>
      <c r="T229" s="23" t="s">
        <v>408</v>
      </c>
      <c r="U229" s="20" t="s">
        <v>1206</v>
      </c>
      <c r="V229" s="20" t="s">
        <v>1157</v>
      </c>
      <c r="W229" t="str">
        <f t="shared" si="12"/>
        <v>https://knuin.knu.ac.kr/public/stddm/lectPlnPop.knu?estblYear=2026&amp;estblSmstrSctcd=CMBS001400002&amp;sbjetCd=MECH0772&amp;sbjetDvnno=001&amp;doPlan=Kor</v>
      </c>
    </row>
    <row r="230" spans="1:23" ht="39.950000000000003" customHeight="1" x14ac:dyDescent="0.2">
      <c r="A230" s="27" t="s">
        <v>868</v>
      </c>
      <c r="B230" s="39" t="s">
        <v>799</v>
      </c>
      <c r="C230" s="27" t="s">
        <v>888</v>
      </c>
      <c r="D230" s="24" t="s">
        <v>800</v>
      </c>
      <c r="E230" s="27" t="s">
        <v>1104</v>
      </c>
      <c r="F230" s="24" t="s">
        <v>846</v>
      </c>
      <c r="G230" s="25">
        <v>3</v>
      </c>
      <c r="H230" s="27"/>
      <c r="I230" s="35" t="s">
        <v>680</v>
      </c>
      <c r="J230" s="27" t="s">
        <v>411</v>
      </c>
      <c r="K230" s="27" t="s">
        <v>1106</v>
      </c>
      <c r="L230" s="27" t="s">
        <v>410</v>
      </c>
      <c r="M230" s="37" t="str">
        <f t="shared" si="13"/>
        <v>MECH0825-001</v>
      </c>
      <c r="N230" s="27" t="s">
        <v>856</v>
      </c>
      <c r="O230" s="28">
        <v>40</v>
      </c>
      <c r="P230" s="38" t="s">
        <v>768</v>
      </c>
      <c r="Q230" s="27" t="s">
        <v>661</v>
      </c>
      <c r="R230" s="27"/>
      <c r="S230" s="27"/>
      <c r="T230" s="23" t="s">
        <v>410</v>
      </c>
      <c r="U230" s="20" t="s">
        <v>1207</v>
      </c>
      <c r="V230" s="20" t="s">
        <v>1157</v>
      </c>
      <c r="W230" t="str">
        <f t="shared" si="12"/>
        <v>https://knuin.knu.ac.kr/public/stddm/lectPlnPop.knu?estblYear=2026&amp;estblSmstrSctcd=CMBS001400002&amp;sbjetCd=MECH0825&amp;sbjetDvnno=001&amp;doPlan=Kor</v>
      </c>
    </row>
    <row r="231" spans="1:23" ht="39.950000000000003" customHeight="1" x14ac:dyDescent="0.2">
      <c r="A231" s="27" t="s">
        <v>868</v>
      </c>
      <c r="B231" s="41" t="s">
        <v>677</v>
      </c>
      <c r="C231" s="27" t="s">
        <v>1062</v>
      </c>
      <c r="D231" s="24" t="s">
        <v>810</v>
      </c>
      <c r="E231" s="27" t="s">
        <v>1107</v>
      </c>
      <c r="F231" s="24" t="s">
        <v>847</v>
      </c>
      <c r="G231" s="25">
        <v>3</v>
      </c>
      <c r="H231" s="26">
        <v>2</v>
      </c>
      <c r="I231" s="35" t="s">
        <v>680</v>
      </c>
      <c r="J231" s="27" t="s">
        <v>413</v>
      </c>
      <c r="K231" s="27" t="s">
        <v>1108</v>
      </c>
      <c r="L231" s="27" t="s">
        <v>412</v>
      </c>
      <c r="M231" s="37" t="str">
        <f t="shared" si="13"/>
        <v>MECO0205-001</v>
      </c>
      <c r="N231" s="27" t="s">
        <v>856</v>
      </c>
      <c r="O231" s="28">
        <v>70</v>
      </c>
      <c r="P231" s="38" t="s">
        <v>746</v>
      </c>
      <c r="Q231" s="27" t="s">
        <v>662</v>
      </c>
      <c r="R231" s="27"/>
      <c r="S231" s="27"/>
      <c r="T231" s="23" t="s">
        <v>412</v>
      </c>
      <c r="U231" s="20" t="s">
        <v>1208</v>
      </c>
      <c r="V231" s="20" t="s">
        <v>1157</v>
      </c>
      <c r="W231" t="str">
        <f t="shared" si="12"/>
        <v>https://knuin.knu.ac.kr/public/stddm/lectPlnPop.knu?estblYear=2026&amp;estblSmstrSctcd=CMBS001400002&amp;sbjetCd=MECO0205&amp;sbjetDvnno=001&amp;doPlan=Kor</v>
      </c>
    </row>
    <row r="232" spans="1:23" ht="39.950000000000003" customHeight="1" x14ac:dyDescent="0.2">
      <c r="A232" s="27" t="s">
        <v>868</v>
      </c>
      <c r="B232" s="41" t="s">
        <v>677</v>
      </c>
      <c r="C232" s="27" t="s">
        <v>1062</v>
      </c>
      <c r="D232" s="24" t="s">
        <v>810</v>
      </c>
      <c r="E232" s="27" t="s">
        <v>1107</v>
      </c>
      <c r="F232" s="24" t="s">
        <v>847</v>
      </c>
      <c r="G232" s="25">
        <v>3</v>
      </c>
      <c r="H232" s="26">
        <v>2</v>
      </c>
      <c r="I232" s="35" t="s">
        <v>680</v>
      </c>
      <c r="J232" s="27" t="s">
        <v>415</v>
      </c>
      <c r="K232" s="27" t="s">
        <v>1109</v>
      </c>
      <c r="L232" s="27" t="s">
        <v>414</v>
      </c>
      <c r="M232" s="37" t="str">
        <f t="shared" si="13"/>
        <v>MECO0206-001</v>
      </c>
      <c r="N232" s="27" t="s">
        <v>856</v>
      </c>
      <c r="O232" s="28">
        <v>70</v>
      </c>
      <c r="P232" s="38" t="s">
        <v>745</v>
      </c>
      <c r="Q232" s="27" t="s">
        <v>662</v>
      </c>
      <c r="R232" s="27"/>
      <c r="S232" s="27"/>
      <c r="T232" s="23" t="s">
        <v>414</v>
      </c>
      <c r="U232" s="20" t="s">
        <v>1209</v>
      </c>
      <c r="V232" s="20" t="s">
        <v>1157</v>
      </c>
      <c r="W232" t="str">
        <f t="shared" si="12"/>
        <v>https://knuin.knu.ac.kr/public/stddm/lectPlnPop.knu?estblYear=2026&amp;estblSmstrSctcd=CMBS001400002&amp;sbjetCd=MECO0206&amp;sbjetDvnno=001&amp;doPlan=Kor</v>
      </c>
    </row>
    <row r="233" spans="1:23" ht="39.950000000000003" customHeight="1" x14ac:dyDescent="0.2">
      <c r="A233" s="27" t="s">
        <v>868</v>
      </c>
      <c r="B233" s="41" t="s">
        <v>677</v>
      </c>
      <c r="C233" s="27" t="s">
        <v>994</v>
      </c>
      <c r="D233" s="24" t="s">
        <v>809</v>
      </c>
      <c r="E233" s="27" t="s">
        <v>1110</v>
      </c>
      <c r="F233" s="24" t="s">
        <v>848</v>
      </c>
      <c r="G233" s="25">
        <v>3</v>
      </c>
      <c r="H233" s="26">
        <v>2</v>
      </c>
      <c r="I233" s="35" t="s">
        <v>680</v>
      </c>
      <c r="J233" s="27" t="s">
        <v>417</v>
      </c>
      <c r="K233" s="27" t="s">
        <v>1111</v>
      </c>
      <c r="L233" s="27" t="s">
        <v>416</v>
      </c>
      <c r="M233" s="37" t="str">
        <f t="shared" si="13"/>
        <v>MGMT0211-008</v>
      </c>
      <c r="N233" s="27" t="s">
        <v>856</v>
      </c>
      <c r="O233" s="28">
        <v>60</v>
      </c>
      <c r="P233" s="38" t="s">
        <v>748</v>
      </c>
      <c r="Q233" s="27" t="s">
        <v>663</v>
      </c>
      <c r="R233" s="27"/>
      <c r="S233" s="27"/>
      <c r="T233" s="23" t="s">
        <v>416</v>
      </c>
      <c r="U233" s="20" t="s">
        <v>1210</v>
      </c>
      <c r="V233" s="20" t="s">
        <v>1211</v>
      </c>
      <c r="W233" t="str">
        <f t="shared" si="12"/>
        <v>https://knuin.knu.ac.kr/public/stddm/lectPlnPop.knu?estblYear=2026&amp;estblSmstrSctcd=CMBS001400002&amp;sbjetCd=MGMT0211&amp;sbjetDvnno=008&amp;doPlan=Kor</v>
      </c>
    </row>
    <row r="234" spans="1:23" ht="39.950000000000003" customHeight="1" x14ac:dyDescent="0.2">
      <c r="A234" s="27" t="s">
        <v>868</v>
      </c>
      <c r="B234" s="41" t="s">
        <v>677</v>
      </c>
      <c r="C234" s="27" t="s">
        <v>994</v>
      </c>
      <c r="D234" s="24" t="s">
        <v>809</v>
      </c>
      <c r="E234" s="27" t="s">
        <v>1110</v>
      </c>
      <c r="F234" s="24" t="s">
        <v>848</v>
      </c>
      <c r="G234" s="25">
        <v>3</v>
      </c>
      <c r="H234" s="26">
        <v>1</v>
      </c>
      <c r="I234" s="35" t="s">
        <v>680</v>
      </c>
      <c r="J234" s="27" t="s">
        <v>419</v>
      </c>
      <c r="K234" s="27" t="s">
        <v>1112</v>
      </c>
      <c r="L234" s="27" t="s">
        <v>418</v>
      </c>
      <c r="M234" s="37" t="str">
        <f t="shared" si="13"/>
        <v>MGMT0227-003</v>
      </c>
      <c r="N234" s="27" t="s">
        <v>856</v>
      </c>
      <c r="O234" s="28">
        <v>70</v>
      </c>
      <c r="P234" s="38" t="s">
        <v>722</v>
      </c>
      <c r="Q234" s="27" t="s">
        <v>664</v>
      </c>
      <c r="R234" s="27"/>
      <c r="S234" s="27"/>
      <c r="T234" s="23" t="s">
        <v>418</v>
      </c>
      <c r="U234" s="20" t="s">
        <v>1212</v>
      </c>
      <c r="V234" s="20" t="s">
        <v>1191</v>
      </c>
      <c r="W234" t="str">
        <f t="shared" si="12"/>
        <v>https://knuin.knu.ac.kr/public/stddm/lectPlnPop.knu?estblYear=2026&amp;estblSmstrSctcd=CMBS001400002&amp;sbjetCd=MGMT0227&amp;sbjetDvnno=003&amp;doPlan=Kor</v>
      </c>
    </row>
    <row r="235" spans="1:23" ht="39.950000000000003" customHeight="1" x14ac:dyDescent="0.2">
      <c r="A235" s="27" t="s">
        <v>868</v>
      </c>
      <c r="B235" s="41" t="s">
        <v>677</v>
      </c>
      <c r="C235" s="27" t="s">
        <v>994</v>
      </c>
      <c r="D235" s="24" t="s">
        <v>809</v>
      </c>
      <c r="E235" s="27" t="s">
        <v>1110</v>
      </c>
      <c r="F235" s="24" t="s">
        <v>848</v>
      </c>
      <c r="G235" s="25">
        <v>3</v>
      </c>
      <c r="H235" s="26">
        <v>3</v>
      </c>
      <c r="I235" s="35" t="s">
        <v>680</v>
      </c>
      <c r="J235" s="27" t="s">
        <v>421</v>
      </c>
      <c r="K235" s="27" t="s">
        <v>1113</v>
      </c>
      <c r="L235" s="27" t="s">
        <v>420</v>
      </c>
      <c r="M235" s="37" t="str">
        <f t="shared" si="13"/>
        <v>MGMT0232-003</v>
      </c>
      <c r="N235" s="27" t="s">
        <v>856</v>
      </c>
      <c r="O235" s="28">
        <v>40</v>
      </c>
      <c r="P235" s="38" t="s">
        <v>723</v>
      </c>
      <c r="Q235" s="27" t="s">
        <v>665</v>
      </c>
      <c r="R235" s="27"/>
      <c r="S235" s="27" t="s">
        <v>0</v>
      </c>
      <c r="T235" s="23" t="s">
        <v>420</v>
      </c>
      <c r="U235" s="20" t="s">
        <v>1213</v>
      </c>
      <c r="V235" s="20" t="s">
        <v>1191</v>
      </c>
      <c r="W235" t="str">
        <f t="shared" si="12"/>
        <v>https://knuin.knu.ac.kr/public/stddm/lectPlnPop.knu?estblYear=2026&amp;estblSmstrSctcd=CMBS001400002&amp;sbjetCd=MGMT0232&amp;sbjetDvnno=003&amp;doPlan=Kor</v>
      </c>
    </row>
    <row r="236" spans="1:23" ht="39.950000000000003" customHeight="1" x14ac:dyDescent="0.2">
      <c r="A236" s="27" t="s">
        <v>868</v>
      </c>
      <c r="B236" s="41" t="s">
        <v>677</v>
      </c>
      <c r="C236" s="27" t="s">
        <v>994</v>
      </c>
      <c r="D236" s="24" t="s">
        <v>809</v>
      </c>
      <c r="E236" s="27" t="s">
        <v>1110</v>
      </c>
      <c r="F236" s="24" t="s">
        <v>848</v>
      </c>
      <c r="G236" s="25">
        <v>3</v>
      </c>
      <c r="H236" s="26">
        <v>2</v>
      </c>
      <c r="I236" s="35" t="s">
        <v>680</v>
      </c>
      <c r="J236" s="27" t="s">
        <v>423</v>
      </c>
      <c r="K236" s="27" t="s">
        <v>1114</v>
      </c>
      <c r="L236" s="27" t="s">
        <v>422</v>
      </c>
      <c r="M236" s="37" t="str">
        <f t="shared" si="13"/>
        <v>MGMT0238-003</v>
      </c>
      <c r="N236" s="27" t="s">
        <v>856</v>
      </c>
      <c r="O236" s="28">
        <v>60</v>
      </c>
      <c r="P236" s="38" t="s">
        <v>732</v>
      </c>
      <c r="Q236" s="27" t="s">
        <v>666</v>
      </c>
      <c r="R236" s="27"/>
      <c r="S236" s="27"/>
      <c r="T236" s="23" t="s">
        <v>422</v>
      </c>
      <c r="U236" s="20" t="s">
        <v>1214</v>
      </c>
      <c r="V236" s="20" t="s">
        <v>1191</v>
      </c>
      <c r="W236" t="str">
        <f t="shared" si="12"/>
        <v>https://knuin.knu.ac.kr/public/stddm/lectPlnPop.knu?estblYear=2026&amp;estblSmstrSctcd=CMBS001400002&amp;sbjetCd=MGMT0238&amp;sbjetDvnno=003&amp;doPlan=Kor</v>
      </c>
    </row>
    <row r="237" spans="1:23" ht="39.950000000000003" customHeight="1" x14ac:dyDescent="0.2">
      <c r="A237" s="27" t="s">
        <v>868</v>
      </c>
      <c r="B237" s="41" t="s">
        <v>677</v>
      </c>
      <c r="C237" s="27" t="s">
        <v>994</v>
      </c>
      <c r="D237" s="24" t="s">
        <v>809</v>
      </c>
      <c r="E237" s="27" t="s">
        <v>1110</v>
      </c>
      <c r="F237" s="24" t="s">
        <v>848</v>
      </c>
      <c r="G237" s="25">
        <v>3</v>
      </c>
      <c r="H237" s="26">
        <v>2</v>
      </c>
      <c r="I237" s="35" t="s">
        <v>680</v>
      </c>
      <c r="J237" s="27" t="s">
        <v>423</v>
      </c>
      <c r="K237" s="27" t="s">
        <v>1114</v>
      </c>
      <c r="L237" s="27" t="s">
        <v>424</v>
      </c>
      <c r="M237" s="37" t="str">
        <f t="shared" si="13"/>
        <v>MGMT0238-006</v>
      </c>
      <c r="N237" s="27" t="s">
        <v>856</v>
      </c>
      <c r="O237" s="28">
        <v>60</v>
      </c>
      <c r="P237" s="38" t="s">
        <v>744</v>
      </c>
      <c r="Q237" s="27" t="s">
        <v>666</v>
      </c>
      <c r="R237" s="27"/>
      <c r="S237" s="27"/>
      <c r="T237" s="23" t="s">
        <v>424</v>
      </c>
      <c r="U237" s="20" t="s">
        <v>1214</v>
      </c>
      <c r="V237" s="20" t="s">
        <v>1215</v>
      </c>
      <c r="W237" t="str">
        <f t="shared" si="12"/>
        <v>https://knuin.knu.ac.kr/public/stddm/lectPlnPop.knu?estblYear=2026&amp;estblSmstrSctcd=CMBS001400002&amp;sbjetCd=MGMT0238&amp;sbjetDvnno=006&amp;doPlan=Kor</v>
      </c>
    </row>
    <row r="238" spans="1:23" ht="39.950000000000003" customHeight="1" x14ac:dyDescent="0.2">
      <c r="A238" s="27" t="s">
        <v>868</v>
      </c>
      <c r="B238" s="41" t="s">
        <v>677</v>
      </c>
      <c r="C238" s="27" t="s">
        <v>994</v>
      </c>
      <c r="D238" s="24" t="s">
        <v>809</v>
      </c>
      <c r="E238" s="27" t="s">
        <v>1110</v>
      </c>
      <c r="F238" s="24" t="s">
        <v>848</v>
      </c>
      <c r="G238" s="25">
        <v>3</v>
      </c>
      <c r="H238" s="26">
        <v>2</v>
      </c>
      <c r="I238" s="35" t="s">
        <v>680</v>
      </c>
      <c r="J238" s="27" t="s">
        <v>426</v>
      </c>
      <c r="K238" s="27" t="s">
        <v>1115</v>
      </c>
      <c r="L238" s="27" t="s">
        <v>425</v>
      </c>
      <c r="M238" s="37" t="str">
        <f t="shared" si="13"/>
        <v>MGMT0252-005</v>
      </c>
      <c r="N238" s="27" t="s">
        <v>856</v>
      </c>
      <c r="O238" s="28">
        <v>65</v>
      </c>
      <c r="P238" s="38" t="s">
        <v>749</v>
      </c>
      <c r="Q238" s="27" t="s">
        <v>663</v>
      </c>
      <c r="R238" s="27"/>
      <c r="S238" s="27"/>
      <c r="T238" s="23" t="s">
        <v>425</v>
      </c>
      <c r="U238" s="20" t="s">
        <v>1216</v>
      </c>
      <c r="V238" s="20" t="s">
        <v>1217</v>
      </c>
      <c r="W238" t="str">
        <f t="shared" si="12"/>
        <v>https://knuin.knu.ac.kr/public/stddm/lectPlnPop.knu?estblYear=2026&amp;estblSmstrSctcd=CMBS001400002&amp;sbjetCd=MGMT0252&amp;sbjetDvnno=005&amp;doPlan=Kor</v>
      </c>
    </row>
    <row r="239" spans="1:23" ht="39.950000000000003" customHeight="1" x14ac:dyDescent="0.2">
      <c r="A239" s="27" t="s">
        <v>868</v>
      </c>
      <c r="B239" s="41" t="s">
        <v>677</v>
      </c>
      <c r="C239" s="27" t="s">
        <v>994</v>
      </c>
      <c r="D239" s="24" t="s">
        <v>809</v>
      </c>
      <c r="E239" s="27" t="s">
        <v>1110</v>
      </c>
      <c r="F239" s="24" t="s">
        <v>848</v>
      </c>
      <c r="G239" s="25">
        <v>3</v>
      </c>
      <c r="H239" s="26">
        <v>2</v>
      </c>
      <c r="I239" s="35" t="s">
        <v>680</v>
      </c>
      <c r="J239" s="27" t="s">
        <v>426</v>
      </c>
      <c r="K239" s="27" t="s">
        <v>1115</v>
      </c>
      <c r="L239" s="27" t="s">
        <v>427</v>
      </c>
      <c r="M239" s="37" t="str">
        <f t="shared" si="13"/>
        <v>MGMT0252-006</v>
      </c>
      <c r="N239" s="27" t="s">
        <v>856</v>
      </c>
      <c r="O239" s="28">
        <v>65</v>
      </c>
      <c r="P239" s="38" t="s">
        <v>745</v>
      </c>
      <c r="Q239" s="27" t="s">
        <v>663</v>
      </c>
      <c r="R239" s="27"/>
      <c r="S239" s="27"/>
      <c r="T239" s="23" t="s">
        <v>427</v>
      </c>
      <c r="U239" s="20" t="s">
        <v>1216</v>
      </c>
      <c r="V239" s="20" t="s">
        <v>1215</v>
      </c>
      <c r="W239" t="str">
        <f t="shared" si="12"/>
        <v>https://knuin.knu.ac.kr/public/stddm/lectPlnPop.knu?estblYear=2026&amp;estblSmstrSctcd=CMBS001400002&amp;sbjetCd=MGMT0252&amp;sbjetDvnno=006&amp;doPlan=Kor</v>
      </c>
    </row>
    <row r="240" spans="1:23" ht="39.950000000000003" customHeight="1" x14ac:dyDescent="0.2">
      <c r="A240" s="27" t="s">
        <v>868</v>
      </c>
      <c r="B240" s="41" t="s">
        <v>677</v>
      </c>
      <c r="C240" s="27" t="s">
        <v>994</v>
      </c>
      <c r="D240" s="24" t="s">
        <v>809</v>
      </c>
      <c r="E240" s="27" t="s">
        <v>1110</v>
      </c>
      <c r="F240" s="24" t="s">
        <v>848</v>
      </c>
      <c r="G240" s="25">
        <v>3</v>
      </c>
      <c r="H240" s="26">
        <v>3</v>
      </c>
      <c r="I240" s="35" t="s">
        <v>680</v>
      </c>
      <c r="J240" s="27" t="s">
        <v>429</v>
      </c>
      <c r="K240" s="27" t="s">
        <v>1116</v>
      </c>
      <c r="L240" s="27" t="s">
        <v>428</v>
      </c>
      <c r="M240" s="37" t="str">
        <f t="shared" si="13"/>
        <v>MGMT0410-003</v>
      </c>
      <c r="N240" s="27" t="s">
        <v>856</v>
      </c>
      <c r="O240" s="28">
        <v>70</v>
      </c>
      <c r="P240" s="38" t="s">
        <v>713</v>
      </c>
      <c r="Q240" s="27" t="s">
        <v>667</v>
      </c>
      <c r="R240" s="27"/>
      <c r="S240" s="27"/>
      <c r="T240" s="23" t="s">
        <v>428</v>
      </c>
      <c r="U240" s="20" t="s">
        <v>1218</v>
      </c>
      <c r="V240" s="20" t="s">
        <v>1191</v>
      </c>
      <c r="W240" t="str">
        <f t="shared" si="12"/>
        <v>https://knuin.knu.ac.kr/public/stddm/lectPlnPop.knu?estblYear=2026&amp;estblSmstrSctcd=CMBS001400002&amp;sbjetCd=MGMT0410&amp;sbjetDvnno=003&amp;doPlan=Kor</v>
      </c>
    </row>
    <row r="241" spans="1:23" ht="39.950000000000003" customHeight="1" x14ac:dyDescent="0.2">
      <c r="A241" s="27" t="s">
        <v>868</v>
      </c>
      <c r="B241" s="41" t="s">
        <v>677</v>
      </c>
      <c r="C241" s="27" t="s">
        <v>935</v>
      </c>
      <c r="D241" s="24" t="s">
        <v>804</v>
      </c>
      <c r="E241" s="27" t="s">
        <v>938</v>
      </c>
      <c r="F241" s="24" t="s">
        <v>827</v>
      </c>
      <c r="G241" s="25">
        <v>3</v>
      </c>
      <c r="H241" s="26">
        <v>4</v>
      </c>
      <c r="I241" s="35" t="s">
        <v>680</v>
      </c>
      <c r="J241" s="27" t="s">
        <v>431</v>
      </c>
      <c r="K241" s="27" t="s">
        <v>1117</v>
      </c>
      <c r="L241" s="27" t="s">
        <v>430</v>
      </c>
      <c r="M241" s="37" t="str">
        <f t="shared" si="13"/>
        <v>MOBI0224-001</v>
      </c>
      <c r="N241" s="27" t="s">
        <v>856</v>
      </c>
      <c r="O241" s="28">
        <v>35</v>
      </c>
      <c r="P241" s="38" t="s">
        <v>737</v>
      </c>
      <c r="Q241" s="27" t="s">
        <v>615</v>
      </c>
      <c r="R241" s="27"/>
      <c r="S241" s="27"/>
      <c r="T241" s="23" t="s">
        <v>430</v>
      </c>
      <c r="U241" s="20" t="s">
        <v>1219</v>
      </c>
      <c r="V241" s="20" t="s">
        <v>1157</v>
      </c>
      <c r="W241" t="str">
        <f t="shared" si="12"/>
        <v>https://knuin.knu.ac.kr/public/stddm/lectPlnPop.knu?estblYear=2026&amp;estblSmstrSctcd=CMBS001400002&amp;sbjetCd=MOBI0224&amp;sbjetDvnno=001&amp;doPlan=Kor</v>
      </c>
    </row>
    <row r="242" spans="1:23" ht="39.950000000000003" customHeight="1" x14ac:dyDescent="0.2">
      <c r="A242" s="27" t="s">
        <v>868</v>
      </c>
      <c r="B242" s="41" t="s">
        <v>677</v>
      </c>
      <c r="C242" s="27" t="s">
        <v>935</v>
      </c>
      <c r="D242" s="24" t="s">
        <v>804</v>
      </c>
      <c r="E242" s="27" t="s">
        <v>1118</v>
      </c>
      <c r="F242" s="24" t="s">
        <v>826</v>
      </c>
      <c r="G242" s="25">
        <v>3</v>
      </c>
      <c r="H242" s="26">
        <v>1</v>
      </c>
      <c r="I242" s="35" t="s">
        <v>680</v>
      </c>
      <c r="J242" s="27" t="s">
        <v>565</v>
      </c>
      <c r="K242" s="27" t="s">
        <v>1119</v>
      </c>
      <c r="L242" s="27" t="s">
        <v>432</v>
      </c>
      <c r="M242" s="37" t="str">
        <f t="shared" si="13"/>
        <v>MTED0231-002</v>
      </c>
      <c r="N242" s="27" t="s">
        <v>856</v>
      </c>
      <c r="O242" s="28">
        <v>70</v>
      </c>
      <c r="P242" s="38" t="s">
        <v>713</v>
      </c>
      <c r="Q242" s="27" t="s">
        <v>613</v>
      </c>
      <c r="R242" s="27"/>
      <c r="S242" s="27"/>
      <c r="T242" s="23" t="s">
        <v>432</v>
      </c>
      <c r="U242" s="20" t="s">
        <v>1220</v>
      </c>
      <c r="V242" s="20" t="s">
        <v>1165</v>
      </c>
      <c r="W242" t="str">
        <f t="shared" si="12"/>
        <v>https://knuin.knu.ac.kr/public/stddm/lectPlnPop.knu?estblYear=2026&amp;estblSmstrSctcd=CMBS001400002&amp;sbjetCd=MTED0231&amp;sbjetDvnno=002&amp;doPlan=Kor</v>
      </c>
    </row>
    <row r="243" spans="1:23" ht="39.950000000000003" customHeight="1" x14ac:dyDescent="0.2">
      <c r="A243" s="27" t="s">
        <v>868</v>
      </c>
      <c r="B243" s="41" t="s">
        <v>677</v>
      </c>
      <c r="C243" s="27" t="s">
        <v>916</v>
      </c>
      <c r="D243" s="24" t="s">
        <v>803</v>
      </c>
      <c r="E243" s="27" t="s">
        <v>917</v>
      </c>
      <c r="F243" s="24" t="s">
        <v>822</v>
      </c>
      <c r="G243" s="25">
        <v>3</v>
      </c>
      <c r="H243" s="26">
        <v>2</v>
      </c>
      <c r="I243" s="35" t="s">
        <v>680</v>
      </c>
      <c r="J243" s="27" t="s">
        <v>434</v>
      </c>
      <c r="K243" s="27" t="s">
        <v>1120</v>
      </c>
      <c r="L243" s="27" t="s">
        <v>433</v>
      </c>
      <c r="M243" s="37" t="str">
        <f t="shared" si="13"/>
        <v>OECA0231-001</v>
      </c>
      <c r="N243" s="27" t="s">
        <v>856</v>
      </c>
      <c r="O243" s="28">
        <v>50</v>
      </c>
      <c r="P243" s="38" t="s">
        <v>769</v>
      </c>
      <c r="Q243" s="27" t="s">
        <v>668</v>
      </c>
      <c r="R243" s="27"/>
      <c r="S243" s="27"/>
      <c r="T243" s="23" t="s">
        <v>433</v>
      </c>
      <c r="U243" s="20" t="s">
        <v>1221</v>
      </c>
      <c r="V243" s="20" t="s">
        <v>1157</v>
      </c>
      <c r="W243" t="str">
        <f t="shared" si="12"/>
        <v>https://knuin.knu.ac.kr/public/stddm/lectPlnPop.knu?estblYear=2026&amp;estblSmstrSctcd=CMBS001400002&amp;sbjetCd=OECA0231&amp;sbjetDvnno=001&amp;doPlan=Kor</v>
      </c>
    </row>
    <row r="244" spans="1:23" ht="39.950000000000003" customHeight="1" x14ac:dyDescent="0.2">
      <c r="A244" s="27" t="s">
        <v>868</v>
      </c>
      <c r="B244" s="41" t="s">
        <v>677</v>
      </c>
      <c r="C244" s="27" t="s">
        <v>916</v>
      </c>
      <c r="D244" s="24" t="s">
        <v>803</v>
      </c>
      <c r="E244" s="27" t="s">
        <v>917</v>
      </c>
      <c r="F244" s="24" t="s">
        <v>822</v>
      </c>
      <c r="G244" s="25">
        <v>3</v>
      </c>
      <c r="H244" s="26">
        <v>2</v>
      </c>
      <c r="I244" s="35" t="s">
        <v>680</v>
      </c>
      <c r="J244" s="27" t="s">
        <v>436</v>
      </c>
      <c r="K244" s="27" t="s">
        <v>1121</v>
      </c>
      <c r="L244" s="27" t="s">
        <v>435</v>
      </c>
      <c r="M244" s="37" t="str">
        <f t="shared" si="13"/>
        <v>OECA0232-001</v>
      </c>
      <c r="N244" s="27" t="s">
        <v>856</v>
      </c>
      <c r="O244" s="28">
        <v>50</v>
      </c>
      <c r="P244" s="38" t="s">
        <v>770</v>
      </c>
      <c r="Q244" s="27" t="s">
        <v>668</v>
      </c>
      <c r="R244" s="27"/>
      <c r="S244" s="27"/>
      <c r="T244" s="23" t="s">
        <v>435</v>
      </c>
      <c r="U244" s="20" t="s">
        <v>1222</v>
      </c>
      <c r="V244" s="20" t="s">
        <v>1157</v>
      </c>
      <c r="W244" t="str">
        <f t="shared" si="12"/>
        <v>https://knuin.knu.ac.kr/public/stddm/lectPlnPop.knu?estblYear=2026&amp;estblSmstrSctcd=CMBS001400002&amp;sbjetCd=OECA0232&amp;sbjetDvnno=001&amp;doPlan=Kor</v>
      </c>
    </row>
    <row r="245" spans="1:23" ht="39.950000000000003" customHeight="1" x14ac:dyDescent="0.2">
      <c r="A245" s="27" t="s">
        <v>868</v>
      </c>
      <c r="B245" s="41" t="s">
        <v>677</v>
      </c>
      <c r="C245" s="27" t="s">
        <v>916</v>
      </c>
      <c r="D245" s="24" t="s">
        <v>803</v>
      </c>
      <c r="E245" s="27" t="s">
        <v>917</v>
      </c>
      <c r="F245" s="24" t="s">
        <v>822</v>
      </c>
      <c r="G245" s="25">
        <v>3</v>
      </c>
      <c r="H245" s="26">
        <v>2</v>
      </c>
      <c r="I245" s="35" t="s">
        <v>680</v>
      </c>
      <c r="J245" s="27" t="s">
        <v>438</v>
      </c>
      <c r="K245" s="27" t="s">
        <v>1122</v>
      </c>
      <c r="L245" s="27" t="s">
        <v>437</v>
      </c>
      <c r="M245" s="37" t="str">
        <f t="shared" si="13"/>
        <v>OECA0233-001</v>
      </c>
      <c r="N245" s="27" t="s">
        <v>856</v>
      </c>
      <c r="O245" s="28">
        <v>50</v>
      </c>
      <c r="P245" s="38" t="s">
        <v>794</v>
      </c>
      <c r="Q245" s="27" t="s">
        <v>669</v>
      </c>
      <c r="R245" s="27"/>
      <c r="S245" s="27"/>
      <c r="T245" s="23" t="s">
        <v>437</v>
      </c>
      <c r="U245" s="20" t="s">
        <v>1223</v>
      </c>
      <c r="V245" s="20" t="s">
        <v>1157</v>
      </c>
      <c r="W245" t="str">
        <f t="shared" si="12"/>
        <v>https://knuin.knu.ac.kr/public/stddm/lectPlnPop.knu?estblYear=2026&amp;estblSmstrSctcd=CMBS001400002&amp;sbjetCd=OECA0233&amp;sbjetDvnno=001&amp;doPlan=Kor</v>
      </c>
    </row>
    <row r="246" spans="1:23" ht="39.950000000000003" customHeight="1" x14ac:dyDescent="0.2">
      <c r="A246" s="27" t="s">
        <v>868</v>
      </c>
      <c r="B246" s="41" t="s">
        <v>677</v>
      </c>
      <c r="C246" s="27" t="s">
        <v>916</v>
      </c>
      <c r="D246" s="24" t="s">
        <v>803</v>
      </c>
      <c r="E246" s="27" t="s">
        <v>917</v>
      </c>
      <c r="F246" s="24" t="s">
        <v>822</v>
      </c>
      <c r="G246" s="25">
        <v>3</v>
      </c>
      <c r="H246" s="26">
        <v>2</v>
      </c>
      <c r="I246" s="35" t="s">
        <v>680</v>
      </c>
      <c r="J246" s="27" t="s">
        <v>440</v>
      </c>
      <c r="K246" s="27" t="s">
        <v>1123</v>
      </c>
      <c r="L246" s="27" t="s">
        <v>439</v>
      </c>
      <c r="M246" s="37" t="str">
        <f t="shared" si="13"/>
        <v>OECA0240-001</v>
      </c>
      <c r="N246" s="27" t="s">
        <v>856</v>
      </c>
      <c r="O246" s="28">
        <v>70</v>
      </c>
      <c r="P246" s="38" t="s">
        <v>782</v>
      </c>
      <c r="Q246" s="27" t="s">
        <v>669</v>
      </c>
      <c r="R246" s="27"/>
      <c r="S246" s="27"/>
      <c r="T246" s="23" t="s">
        <v>439</v>
      </c>
      <c r="U246" s="20" t="s">
        <v>1224</v>
      </c>
      <c r="V246" s="20" t="s">
        <v>1157</v>
      </c>
      <c r="W246" t="str">
        <f t="shared" si="12"/>
        <v>https://knuin.knu.ac.kr/public/stddm/lectPlnPop.knu?estblYear=2026&amp;estblSmstrSctcd=CMBS001400002&amp;sbjetCd=OECA0240&amp;sbjetDvnno=001&amp;doPlan=Kor</v>
      </c>
    </row>
    <row r="247" spans="1:23" ht="39.950000000000003" customHeight="1" x14ac:dyDescent="0.2">
      <c r="A247" s="27" t="s">
        <v>868</v>
      </c>
      <c r="B247" s="41" t="s">
        <v>677</v>
      </c>
      <c r="C247" s="27" t="s">
        <v>916</v>
      </c>
      <c r="D247" s="24" t="s">
        <v>803</v>
      </c>
      <c r="E247" s="27" t="s">
        <v>917</v>
      </c>
      <c r="F247" s="24" t="s">
        <v>822</v>
      </c>
      <c r="G247" s="25">
        <v>3</v>
      </c>
      <c r="H247" s="26">
        <v>4</v>
      </c>
      <c r="I247" s="35" t="s">
        <v>680</v>
      </c>
      <c r="J247" s="27" t="s">
        <v>442</v>
      </c>
      <c r="K247" s="27" t="s">
        <v>1124</v>
      </c>
      <c r="L247" s="27" t="s">
        <v>441</v>
      </c>
      <c r="M247" s="37" t="str">
        <f t="shared" si="13"/>
        <v>OECA0248-001</v>
      </c>
      <c r="N247" s="27" t="s">
        <v>856</v>
      </c>
      <c r="O247" s="28">
        <v>70</v>
      </c>
      <c r="P247" s="38" t="s">
        <v>745</v>
      </c>
      <c r="Q247" s="27" t="s">
        <v>669</v>
      </c>
      <c r="R247" s="27"/>
      <c r="S247" s="27"/>
      <c r="T247" s="23" t="s">
        <v>441</v>
      </c>
      <c r="U247" s="20" t="s">
        <v>1225</v>
      </c>
      <c r="V247" s="20" t="s">
        <v>1157</v>
      </c>
      <c r="W247" t="str">
        <f t="shared" si="12"/>
        <v>https://knuin.knu.ac.kr/public/stddm/lectPlnPop.knu?estblYear=2026&amp;estblSmstrSctcd=CMBS001400002&amp;sbjetCd=OECA0248&amp;sbjetDvnno=001&amp;doPlan=Kor</v>
      </c>
    </row>
    <row r="248" spans="1:23" ht="39.950000000000003" customHeight="1" x14ac:dyDescent="0.2">
      <c r="A248" s="27" t="s">
        <v>868</v>
      </c>
      <c r="B248" s="41" t="s">
        <v>677</v>
      </c>
      <c r="C248" s="27" t="s">
        <v>916</v>
      </c>
      <c r="D248" s="24" t="s">
        <v>803</v>
      </c>
      <c r="E248" s="27" t="s">
        <v>917</v>
      </c>
      <c r="F248" s="24" t="s">
        <v>822</v>
      </c>
      <c r="G248" s="25">
        <v>3</v>
      </c>
      <c r="H248" s="26">
        <v>4</v>
      </c>
      <c r="I248" s="35" t="s">
        <v>680</v>
      </c>
      <c r="J248" s="27" t="s">
        <v>444</v>
      </c>
      <c r="K248" s="27" t="s">
        <v>1125</v>
      </c>
      <c r="L248" s="27" t="s">
        <v>443</v>
      </c>
      <c r="M248" s="37" t="str">
        <f t="shared" si="13"/>
        <v>OECA0251-001</v>
      </c>
      <c r="N248" s="27" t="s">
        <v>856</v>
      </c>
      <c r="O248" s="28">
        <v>70</v>
      </c>
      <c r="P248" s="38" t="s">
        <v>749</v>
      </c>
      <c r="Q248" s="27" t="s">
        <v>669</v>
      </c>
      <c r="R248" s="27"/>
      <c r="S248" s="27"/>
      <c r="T248" s="23" t="s">
        <v>443</v>
      </c>
      <c r="U248" s="20" t="s">
        <v>1226</v>
      </c>
      <c r="V248" s="20" t="s">
        <v>1157</v>
      </c>
      <c r="W248" t="str">
        <f t="shared" si="12"/>
        <v>https://knuin.knu.ac.kr/public/stddm/lectPlnPop.knu?estblYear=2026&amp;estblSmstrSctcd=CMBS001400002&amp;sbjetCd=OECA0251&amp;sbjetDvnno=001&amp;doPlan=Kor</v>
      </c>
    </row>
    <row r="249" spans="1:23" ht="39.950000000000003" customHeight="1" x14ac:dyDescent="0.2">
      <c r="A249" s="27" t="s">
        <v>868</v>
      </c>
      <c r="B249" s="41" t="s">
        <v>677</v>
      </c>
      <c r="C249" s="27" t="s">
        <v>916</v>
      </c>
      <c r="D249" s="24" t="s">
        <v>803</v>
      </c>
      <c r="E249" s="27" t="s">
        <v>917</v>
      </c>
      <c r="F249" s="24" t="s">
        <v>822</v>
      </c>
      <c r="G249" s="25">
        <v>3</v>
      </c>
      <c r="H249" s="26">
        <v>4</v>
      </c>
      <c r="I249" s="35" t="s">
        <v>680</v>
      </c>
      <c r="J249" s="27" t="s">
        <v>446</v>
      </c>
      <c r="K249" s="27" t="s">
        <v>1126</v>
      </c>
      <c r="L249" s="27" t="s">
        <v>445</v>
      </c>
      <c r="M249" s="37" t="str">
        <f t="shared" si="13"/>
        <v>OECA0257-001</v>
      </c>
      <c r="N249" s="27" t="s">
        <v>856</v>
      </c>
      <c r="O249" s="28">
        <v>70</v>
      </c>
      <c r="P249" s="38" t="s">
        <v>781</v>
      </c>
      <c r="Q249" s="27" t="s">
        <v>668</v>
      </c>
      <c r="R249" s="27"/>
      <c r="S249" s="27"/>
      <c r="T249" s="23" t="s">
        <v>445</v>
      </c>
      <c r="U249" s="20" t="s">
        <v>1227</v>
      </c>
      <c r="V249" s="20" t="s">
        <v>1157</v>
      </c>
      <c r="W249" t="str">
        <f t="shared" si="12"/>
        <v>https://knuin.knu.ac.kr/public/stddm/lectPlnPop.knu?estblYear=2026&amp;estblSmstrSctcd=CMBS001400002&amp;sbjetCd=OECA0257&amp;sbjetDvnno=001&amp;doPlan=Kor</v>
      </c>
    </row>
    <row r="250" spans="1:23" ht="39.950000000000003" customHeight="1" x14ac:dyDescent="0.2">
      <c r="A250" s="27" t="s">
        <v>868</v>
      </c>
      <c r="B250" s="41" t="s">
        <v>677</v>
      </c>
      <c r="C250" s="27" t="s">
        <v>916</v>
      </c>
      <c r="D250" s="24" t="s">
        <v>803</v>
      </c>
      <c r="E250" s="27" t="s">
        <v>917</v>
      </c>
      <c r="F250" s="24" t="s">
        <v>822</v>
      </c>
      <c r="G250" s="25">
        <v>3</v>
      </c>
      <c r="H250" s="26">
        <v>4</v>
      </c>
      <c r="I250" s="35" t="s">
        <v>680</v>
      </c>
      <c r="J250" s="27" t="s">
        <v>448</v>
      </c>
      <c r="K250" s="27" t="s">
        <v>1127</v>
      </c>
      <c r="L250" s="27" t="s">
        <v>447</v>
      </c>
      <c r="M250" s="37" t="str">
        <f t="shared" si="13"/>
        <v>OECA0258-001</v>
      </c>
      <c r="N250" s="27" t="s">
        <v>856</v>
      </c>
      <c r="O250" s="28">
        <v>70</v>
      </c>
      <c r="P250" s="38" t="s">
        <v>684</v>
      </c>
      <c r="Q250" s="27" t="s">
        <v>668</v>
      </c>
      <c r="R250" s="27"/>
      <c r="S250" s="27"/>
      <c r="T250" s="23" t="s">
        <v>447</v>
      </c>
      <c r="U250" s="20" t="s">
        <v>1228</v>
      </c>
      <c r="V250" s="20" t="s">
        <v>1157</v>
      </c>
      <c r="W250" t="str">
        <f t="shared" si="12"/>
        <v>https://knuin.knu.ac.kr/public/stddm/lectPlnPop.knu?estblYear=2026&amp;estblSmstrSctcd=CMBS001400002&amp;sbjetCd=OECA0258&amp;sbjetDvnno=001&amp;doPlan=Kor</v>
      </c>
    </row>
    <row r="251" spans="1:23" ht="39.950000000000003" customHeight="1" x14ac:dyDescent="0.2">
      <c r="A251" s="27" t="s">
        <v>868</v>
      </c>
      <c r="B251" s="41" t="s">
        <v>677</v>
      </c>
      <c r="C251" s="27" t="s">
        <v>916</v>
      </c>
      <c r="D251" s="24" t="s">
        <v>803</v>
      </c>
      <c r="E251" s="27" t="s">
        <v>917</v>
      </c>
      <c r="F251" s="24" t="s">
        <v>822</v>
      </c>
      <c r="G251" s="25">
        <v>3</v>
      </c>
      <c r="H251" s="26">
        <v>3</v>
      </c>
      <c r="I251" s="35" t="s">
        <v>680</v>
      </c>
      <c r="J251" s="27" t="s">
        <v>450</v>
      </c>
      <c r="K251" s="27" t="s">
        <v>1128</v>
      </c>
      <c r="L251" s="27" t="s">
        <v>449</v>
      </c>
      <c r="M251" s="37" t="str">
        <f t="shared" si="13"/>
        <v>OECA0262-001</v>
      </c>
      <c r="N251" s="27" t="s">
        <v>856</v>
      </c>
      <c r="O251" s="28">
        <v>70</v>
      </c>
      <c r="P251" s="38" t="s">
        <v>771</v>
      </c>
      <c r="Q251" s="27" t="s">
        <v>669</v>
      </c>
      <c r="R251" s="27"/>
      <c r="S251" s="27"/>
      <c r="T251" s="23" t="s">
        <v>449</v>
      </c>
      <c r="U251" s="20" t="s">
        <v>1229</v>
      </c>
      <c r="V251" s="20" t="s">
        <v>1157</v>
      </c>
      <c r="W251" t="str">
        <f t="shared" si="12"/>
        <v>https://knuin.knu.ac.kr/public/stddm/lectPlnPop.knu?estblYear=2026&amp;estblSmstrSctcd=CMBS001400002&amp;sbjetCd=OECA0262&amp;sbjetDvnno=001&amp;doPlan=Kor</v>
      </c>
    </row>
    <row r="252" spans="1:23" ht="39.950000000000003" customHeight="1" x14ac:dyDescent="0.2">
      <c r="A252" s="27" t="s">
        <v>868</v>
      </c>
      <c r="B252" s="41" t="s">
        <v>677</v>
      </c>
      <c r="C252" s="27" t="s">
        <v>916</v>
      </c>
      <c r="D252" s="24" t="s">
        <v>803</v>
      </c>
      <c r="E252" s="27" t="s">
        <v>917</v>
      </c>
      <c r="F252" s="24" t="s">
        <v>822</v>
      </c>
      <c r="G252" s="25">
        <v>3</v>
      </c>
      <c r="H252" s="26">
        <v>3</v>
      </c>
      <c r="I252" s="35" t="s">
        <v>680</v>
      </c>
      <c r="J252" s="27" t="s">
        <v>452</v>
      </c>
      <c r="K252" s="27" t="s">
        <v>1129</v>
      </c>
      <c r="L252" s="27" t="s">
        <v>451</v>
      </c>
      <c r="M252" s="37" t="str">
        <f t="shared" si="13"/>
        <v>OECA0266-001</v>
      </c>
      <c r="N252" s="27" t="s">
        <v>856</v>
      </c>
      <c r="O252" s="28">
        <v>20</v>
      </c>
      <c r="P252" s="38" t="s">
        <v>738</v>
      </c>
      <c r="Q252" s="27" t="s">
        <v>668</v>
      </c>
      <c r="R252" s="27"/>
      <c r="S252" s="27"/>
      <c r="T252" s="23" t="s">
        <v>451</v>
      </c>
      <c r="U252" s="20" t="s">
        <v>1230</v>
      </c>
      <c r="V252" s="20" t="s">
        <v>1157</v>
      </c>
      <c r="W252" t="str">
        <f t="shared" si="12"/>
        <v>https://knuin.knu.ac.kr/public/stddm/lectPlnPop.knu?estblYear=2026&amp;estblSmstrSctcd=CMBS001400002&amp;sbjetCd=OECA0266&amp;sbjetDvnno=001&amp;doPlan=Kor</v>
      </c>
    </row>
    <row r="253" spans="1:23" ht="39.950000000000003" customHeight="1" x14ac:dyDescent="0.2">
      <c r="A253" s="27" t="s">
        <v>868</v>
      </c>
      <c r="B253" s="41" t="s">
        <v>677</v>
      </c>
      <c r="C253" s="27" t="s">
        <v>916</v>
      </c>
      <c r="D253" s="24" t="s">
        <v>803</v>
      </c>
      <c r="E253" s="27" t="s">
        <v>917</v>
      </c>
      <c r="F253" s="24" t="s">
        <v>822</v>
      </c>
      <c r="G253" s="25">
        <v>3</v>
      </c>
      <c r="H253" s="26">
        <v>3</v>
      </c>
      <c r="I253" s="35" t="s">
        <v>680</v>
      </c>
      <c r="J253" s="27" t="s">
        <v>454</v>
      </c>
      <c r="K253" s="27" t="s">
        <v>1130</v>
      </c>
      <c r="L253" s="27" t="s">
        <v>453</v>
      </c>
      <c r="M253" s="37" t="str">
        <f t="shared" si="13"/>
        <v>OECA0267-001</v>
      </c>
      <c r="N253" s="27" t="s">
        <v>856</v>
      </c>
      <c r="O253" s="28">
        <v>50</v>
      </c>
      <c r="P253" s="38" t="s">
        <v>772</v>
      </c>
      <c r="Q253" s="27" t="s">
        <v>668</v>
      </c>
      <c r="R253" s="27"/>
      <c r="S253" s="27"/>
      <c r="T253" s="23" t="s">
        <v>453</v>
      </c>
      <c r="U253" s="20" t="s">
        <v>1231</v>
      </c>
      <c r="V253" s="20" t="s">
        <v>1157</v>
      </c>
      <c r="W253" t="str">
        <f t="shared" si="12"/>
        <v>https://knuin.knu.ac.kr/public/stddm/lectPlnPop.knu?estblYear=2026&amp;estblSmstrSctcd=CMBS001400002&amp;sbjetCd=OECA0267&amp;sbjetDvnno=001&amp;doPlan=Kor</v>
      </c>
    </row>
    <row r="254" spans="1:23" ht="39.950000000000003" customHeight="1" x14ac:dyDescent="0.2">
      <c r="A254" s="27" t="s">
        <v>868</v>
      </c>
      <c r="B254" s="41" t="s">
        <v>677</v>
      </c>
      <c r="C254" s="27" t="s">
        <v>916</v>
      </c>
      <c r="D254" s="24" t="s">
        <v>803</v>
      </c>
      <c r="E254" s="27" t="s">
        <v>917</v>
      </c>
      <c r="F254" s="24" t="s">
        <v>822</v>
      </c>
      <c r="G254" s="25">
        <v>3</v>
      </c>
      <c r="H254" s="26">
        <v>3</v>
      </c>
      <c r="I254" s="35" t="s">
        <v>680</v>
      </c>
      <c r="J254" s="27" t="s">
        <v>456</v>
      </c>
      <c r="K254" s="27" t="s">
        <v>1131</v>
      </c>
      <c r="L254" s="27" t="s">
        <v>455</v>
      </c>
      <c r="M254" s="37" t="str">
        <f t="shared" si="13"/>
        <v>OECA0268-001</v>
      </c>
      <c r="N254" s="27" t="s">
        <v>856</v>
      </c>
      <c r="O254" s="28">
        <v>50</v>
      </c>
      <c r="P254" s="38" t="s">
        <v>739</v>
      </c>
      <c r="Q254" s="27" t="s">
        <v>668</v>
      </c>
      <c r="R254" s="27"/>
      <c r="S254" s="27"/>
      <c r="T254" s="23" t="s">
        <v>455</v>
      </c>
      <c r="U254" s="20" t="s">
        <v>1232</v>
      </c>
      <c r="V254" s="20" t="s">
        <v>1157</v>
      </c>
      <c r="W254" t="str">
        <f t="shared" si="12"/>
        <v>https://knuin.knu.ac.kr/public/stddm/lectPlnPop.knu?estblYear=2026&amp;estblSmstrSctcd=CMBS001400002&amp;sbjetCd=OECA0268&amp;sbjetDvnno=001&amp;doPlan=Kor</v>
      </c>
    </row>
    <row r="255" spans="1:23" ht="39.950000000000003" customHeight="1" x14ac:dyDescent="0.2">
      <c r="A255" s="27" t="s">
        <v>868</v>
      </c>
      <c r="B255" s="39" t="s">
        <v>799</v>
      </c>
      <c r="C255" s="27" t="s">
        <v>888</v>
      </c>
      <c r="D255" s="24" t="s">
        <v>800</v>
      </c>
      <c r="E255" s="27" t="s">
        <v>1132</v>
      </c>
      <c r="F255" s="24" t="s">
        <v>849</v>
      </c>
      <c r="G255" s="25">
        <v>3</v>
      </c>
      <c r="H255" s="27"/>
      <c r="I255" s="35" t="s">
        <v>680</v>
      </c>
      <c r="J255" s="27" t="s">
        <v>458</v>
      </c>
      <c r="K255" s="27" t="s">
        <v>1133</v>
      </c>
      <c r="L255" s="27" t="s">
        <v>457</v>
      </c>
      <c r="M255" s="37" t="str">
        <f t="shared" si="13"/>
        <v>OECA0722-001</v>
      </c>
      <c r="N255" s="27" t="s">
        <v>856</v>
      </c>
      <c r="O255" s="28">
        <v>20</v>
      </c>
      <c r="P255" s="38" t="s">
        <v>795</v>
      </c>
      <c r="Q255" s="27" t="s">
        <v>670</v>
      </c>
      <c r="R255" s="27"/>
      <c r="S255" s="27"/>
      <c r="T255" s="23" t="s">
        <v>457</v>
      </c>
      <c r="U255" s="20" t="s">
        <v>1233</v>
      </c>
      <c r="V255" s="20" t="s">
        <v>1157</v>
      </c>
      <c r="W255" t="str">
        <f t="shared" si="12"/>
        <v>https://knuin.knu.ac.kr/public/stddm/lectPlnPop.knu?estblYear=2026&amp;estblSmstrSctcd=CMBS001400002&amp;sbjetCd=OECA0722&amp;sbjetDvnno=001&amp;doPlan=Kor</v>
      </c>
    </row>
    <row r="256" spans="1:23" ht="39.950000000000003" customHeight="1" x14ac:dyDescent="0.2">
      <c r="A256" s="27" t="s">
        <v>868</v>
      </c>
      <c r="B256" s="39" t="s">
        <v>799</v>
      </c>
      <c r="C256" s="27" t="s">
        <v>888</v>
      </c>
      <c r="D256" s="24" t="s">
        <v>800</v>
      </c>
      <c r="E256" s="27" t="s">
        <v>1132</v>
      </c>
      <c r="F256" s="24" t="s">
        <v>849</v>
      </c>
      <c r="G256" s="25">
        <v>3</v>
      </c>
      <c r="H256" s="27"/>
      <c r="I256" s="35" t="s">
        <v>680</v>
      </c>
      <c r="J256" s="27" t="s">
        <v>460</v>
      </c>
      <c r="K256" s="27" t="s">
        <v>1134</v>
      </c>
      <c r="L256" s="27" t="s">
        <v>459</v>
      </c>
      <c r="M256" s="37" t="str">
        <f t="shared" si="13"/>
        <v>OECA0735-001</v>
      </c>
      <c r="N256" s="27" t="s">
        <v>856</v>
      </c>
      <c r="O256" s="28">
        <v>20</v>
      </c>
      <c r="P256" s="38" t="s">
        <v>697</v>
      </c>
      <c r="Q256" s="27" t="s">
        <v>670</v>
      </c>
      <c r="R256" s="27"/>
      <c r="S256" s="27"/>
      <c r="T256" s="23" t="s">
        <v>459</v>
      </c>
      <c r="U256" s="20" t="s">
        <v>1234</v>
      </c>
      <c r="V256" s="20" t="s">
        <v>1157</v>
      </c>
      <c r="W256" t="str">
        <f t="shared" si="12"/>
        <v>https://knuin.knu.ac.kr/public/stddm/lectPlnPop.knu?estblYear=2026&amp;estblSmstrSctcd=CMBS001400002&amp;sbjetCd=OECA0735&amp;sbjetDvnno=001&amp;doPlan=Kor</v>
      </c>
    </row>
    <row r="257" spans="1:23" ht="39.950000000000003" customHeight="1" x14ac:dyDescent="0.2">
      <c r="A257" s="27" t="s">
        <v>868</v>
      </c>
      <c r="B257" s="39" t="s">
        <v>799</v>
      </c>
      <c r="C257" s="27" t="s">
        <v>888</v>
      </c>
      <c r="D257" s="24" t="s">
        <v>800</v>
      </c>
      <c r="E257" s="27" t="s">
        <v>1132</v>
      </c>
      <c r="F257" s="24" t="s">
        <v>849</v>
      </c>
      <c r="G257" s="25">
        <v>3</v>
      </c>
      <c r="H257" s="27"/>
      <c r="I257" s="35" t="s">
        <v>680</v>
      </c>
      <c r="J257" s="27" t="s">
        <v>462</v>
      </c>
      <c r="K257" s="27" t="s">
        <v>1135</v>
      </c>
      <c r="L257" s="27" t="s">
        <v>461</v>
      </c>
      <c r="M257" s="37" t="str">
        <f t="shared" si="13"/>
        <v>OECA0737-001</v>
      </c>
      <c r="N257" s="27" t="s">
        <v>856</v>
      </c>
      <c r="O257" s="28">
        <v>20</v>
      </c>
      <c r="P257" s="38" t="s">
        <v>690</v>
      </c>
      <c r="Q257" s="27" t="s">
        <v>670</v>
      </c>
      <c r="R257" s="27"/>
      <c r="S257" s="27"/>
      <c r="T257" s="23" t="s">
        <v>461</v>
      </c>
      <c r="U257" s="20" t="s">
        <v>1235</v>
      </c>
      <c r="V257" s="20" t="s">
        <v>1157</v>
      </c>
      <c r="W257" t="str">
        <f t="shared" ref="W257:W276" si="14">"https://knuin.knu.ac.kr/public/stddm/lectPlnPop.knu?estblYear=2026&amp;estblSmstrSctcd=CMBS001400002&amp;sbjetCd="&amp;U257&amp;"&amp;sbjetDvnno="&amp;V257&amp;"&amp;doPlan=Kor"</f>
        <v>https://knuin.knu.ac.kr/public/stddm/lectPlnPop.knu?estblYear=2026&amp;estblSmstrSctcd=CMBS001400002&amp;sbjetCd=OECA0737&amp;sbjetDvnno=001&amp;doPlan=Kor</v>
      </c>
    </row>
    <row r="258" spans="1:23" ht="39.950000000000003" customHeight="1" x14ac:dyDescent="0.2">
      <c r="A258" s="27" t="s">
        <v>868</v>
      </c>
      <c r="B258" s="39" t="s">
        <v>799</v>
      </c>
      <c r="C258" s="27" t="s">
        <v>888</v>
      </c>
      <c r="D258" s="24" t="s">
        <v>800</v>
      </c>
      <c r="E258" s="27" t="s">
        <v>1132</v>
      </c>
      <c r="F258" s="24" t="s">
        <v>849</v>
      </c>
      <c r="G258" s="25">
        <v>3</v>
      </c>
      <c r="H258" s="27"/>
      <c r="I258" s="35" t="s">
        <v>680</v>
      </c>
      <c r="J258" s="27" t="s">
        <v>464</v>
      </c>
      <c r="K258" s="27" t="s">
        <v>1136</v>
      </c>
      <c r="L258" s="27" t="s">
        <v>463</v>
      </c>
      <c r="M258" s="37" t="str">
        <f t="shared" ref="M258:M276" si="15">HYPERLINK(W258,L258)</f>
        <v>OECA0738-001</v>
      </c>
      <c r="N258" s="27" t="s">
        <v>856</v>
      </c>
      <c r="O258" s="28">
        <v>20</v>
      </c>
      <c r="P258" s="38" t="s">
        <v>757</v>
      </c>
      <c r="Q258" s="27" t="s">
        <v>670</v>
      </c>
      <c r="R258" s="27"/>
      <c r="S258" s="27"/>
      <c r="T258" s="23" t="s">
        <v>463</v>
      </c>
      <c r="U258" s="20" t="s">
        <v>1236</v>
      </c>
      <c r="V258" s="20" t="s">
        <v>1157</v>
      </c>
      <c r="W258" t="str">
        <f t="shared" si="14"/>
        <v>https://knuin.knu.ac.kr/public/stddm/lectPlnPop.knu?estblYear=2026&amp;estblSmstrSctcd=CMBS001400002&amp;sbjetCd=OECA0738&amp;sbjetDvnno=001&amp;doPlan=Kor</v>
      </c>
    </row>
    <row r="259" spans="1:23" ht="39.950000000000003" customHeight="1" x14ac:dyDescent="0.2">
      <c r="A259" s="27" t="s">
        <v>868</v>
      </c>
      <c r="B259" s="39" t="s">
        <v>799</v>
      </c>
      <c r="C259" s="27" t="s">
        <v>888</v>
      </c>
      <c r="D259" s="24" t="s">
        <v>800</v>
      </c>
      <c r="E259" s="27" t="s">
        <v>1132</v>
      </c>
      <c r="F259" s="24" t="s">
        <v>849</v>
      </c>
      <c r="G259" s="25">
        <v>3</v>
      </c>
      <c r="H259" s="27"/>
      <c r="I259" s="35" t="s">
        <v>680</v>
      </c>
      <c r="J259" s="27" t="s">
        <v>466</v>
      </c>
      <c r="K259" s="27" t="s">
        <v>1137</v>
      </c>
      <c r="L259" s="27" t="s">
        <v>465</v>
      </c>
      <c r="M259" s="37" t="str">
        <f t="shared" si="15"/>
        <v>OECA0744-001</v>
      </c>
      <c r="N259" s="27" t="s">
        <v>856</v>
      </c>
      <c r="O259" s="28">
        <v>20</v>
      </c>
      <c r="P259" s="38" t="s">
        <v>715</v>
      </c>
      <c r="Q259" s="27" t="s">
        <v>670</v>
      </c>
      <c r="R259" s="27"/>
      <c r="S259" s="27"/>
      <c r="T259" s="23" t="s">
        <v>465</v>
      </c>
      <c r="U259" s="20" t="s">
        <v>1237</v>
      </c>
      <c r="V259" s="20" t="s">
        <v>1157</v>
      </c>
      <c r="W259" t="str">
        <f t="shared" si="14"/>
        <v>https://knuin.knu.ac.kr/public/stddm/lectPlnPop.knu?estblYear=2026&amp;estblSmstrSctcd=CMBS001400002&amp;sbjetCd=OECA0744&amp;sbjetDvnno=001&amp;doPlan=Kor</v>
      </c>
    </row>
    <row r="260" spans="1:23" ht="39.950000000000003" customHeight="1" x14ac:dyDescent="0.2">
      <c r="A260" s="27" t="s">
        <v>868</v>
      </c>
      <c r="B260" s="39" t="s">
        <v>799</v>
      </c>
      <c r="C260" s="27" t="s">
        <v>888</v>
      </c>
      <c r="D260" s="24" t="s">
        <v>800</v>
      </c>
      <c r="E260" s="27" t="s">
        <v>1132</v>
      </c>
      <c r="F260" s="24" t="s">
        <v>849</v>
      </c>
      <c r="G260" s="25">
        <v>3</v>
      </c>
      <c r="H260" s="27"/>
      <c r="I260" s="35" t="s">
        <v>680</v>
      </c>
      <c r="J260" s="27" t="s">
        <v>468</v>
      </c>
      <c r="K260" s="27" t="s">
        <v>1138</v>
      </c>
      <c r="L260" s="27" t="s">
        <v>467</v>
      </c>
      <c r="M260" s="37" t="str">
        <f t="shared" si="15"/>
        <v>OECA0753-001</v>
      </c>
      <c r="N260" s="27" t="s">
        <v>856</v>
      </c>
      <c r="O260" s="28">
        <v>20</v>
      </c>
      <c r="P260" s="38" t="s">
        <v>774</v>
      </c>
      <c r="Q260" s="27" t="s">
        <v>670</v>
      </c>
      <c r="R260" s="27"/>
      <c r="S260" s="27"/>
      <c r="T260" s="23" t="s">
        <v>467</v>
      </c>
      <c r="U260" s="20" t="s">
        <v>1238</v>
      </c>
      <c r="V260" s="20" t="s">
        <v>1157</v>
      </c>
      <c r="W260" t="str">
        <f t="shared" si="14"/>
        <v>https://knuin.knu.ac.kr/public/stddm/lectPlnPop.knu?estblYear=2026&amp;estblSmstrSctcd=CMBS001400002&amp;sbjetCd=OECA0753&amp;sbjetDvnno=001&amp;doPlan=Kor</v>
      </c>
    </row>
    <row r="261" spans="1:23" ht="39.950000000000003" customHeight="1" x14ac:dyDescent="0.2">
      <c r="A261" s="27" t="s">
        <v>868</v>
      </c>
      <c r="B261" s="41" t="s">
        <v>677</v>
      </c>
      <c r="C261" s="27" t="s">
        <v>916</v>
      </c>
      <c r="D261" s="24" t="s">
        <v>803</v>
      </c>
      <c r="E261" s="27" t="s">
        <v>1067</v>
      </c>
      <c r="F261" s="24" t="s">
        <v>843</v>
      </c>
      <c r="G261" s="25">
        <v>3</v>
      </c>
      <c r="H261" s="26">
        <v>4</v>
      </c>
      <c r="I261" s="35" t="s">
        <v>680</v>
      </c>
      <c r="J261" s="27" t="s">
        <v>470</v>
      </c>
      <c r="K261" s="27" t="s">
        <v>1139</v>
      </c>
      <c r="L261" s="27" t="s">
        <v>469</v>
      </c>
      <c r="M261" s="37" t="str">
        <f t="shared" si="15"/>
        <v>PHYS0237-001</v>
      </c>
      <c r="N261" s="27" t="s">
        <v>856</v>
      </c>
      <c r="O261" s="28">
        <v>40</v>
      </c>
      <c r="P261" s="38" t="s">
        <v>746</v>
      </c>
      <c r="Q261" s="27" t="s">
        <v>671</v>
      </c>
      <c r="R261" s="27"/>
      <c r="S261" s="27"/>
      <c r="T261" s="23" t="s">
        <v>469</v>
      </c>
      <c r="U261" s="20" t="s">
        <v>1239</v>
      </c>
      <c r="V261" s="20" t="s">
        <v>1157</v>
      </c>
      <c r="W261" t="str">
        <f t="shared" si="14"/>
        <v>https://knuin.knu.ac.kr/public/stddm/lectPlnPop.knu?estblYear=2026&amp;estblSmstrSctcd=CMBS001400002&amp;sbjetCd=PHYS0237&amp;sbjetDvnno=001&amp;doPlan=Kor</v>
      </c>
    </row>
    <row r="262" spans="1:23" ht="39.950000000000003" customHeight="1" x14ac:dyDescent="0.2">
      <c r="A262" s="27" t="s">
        <v>868</v>
      </c>
      <c r="B262" s="41" t="s">
        <v>677</v>
      </c>
      <c r="C262" s="27" t="s">
        <v>916</v>
      </c>
      <c r="D262" s="24" t="s">
        <v>803</v>
      </c>
      <c r="E262" s="27" t="s">
        <v>1067</v>
      </c>
      <c r="F262" s="24" t="s">
        <v>843</v>
      </c>
      <c r="G262" s="25">
        <v>3</v>
      </c>
      <c r="H262" s="26">
        <v>3</v>
      </c>
      <c r="I262" s="35" t="s">
        <v>680</v>
      </c>
      <c r="J262" s="27" t="s">
        <v>472</v>
      </c>
      <c r="K262" s="27" t="s">
        <v>1140</v>
      </c>
      <c r="L262" s="27" t="s">
        <v>471</v>
      </c>
      <c r="M262" s="37" t="str">
        <f t="shared" si="15"/>
        <v>PHYS0342-001</v>
      </c>
      <c r="N262" s="27" t="s">
        <v>856</v>
      </c>
      <c r="O262" s="28">
        <v>70</v>
      </c>
      <c r="P262" s="38" t="s">
        <v>723</v>
      </c>
      <c r="Q262" s="27" t="s">
        <v>671</v>
      </c>
      <c r="R262" s="27"/>
      <c r="S262" s="27"/>
      <c r="T262" s="23" t="s">
        <v>471</v>
      </c>
      <c r="U262" s="20" t="s">
        <v>1240</v>
      </c>
      <c r="V262" s="20" t="s">
        <v>1157</v>
      </c>
      <c r="W262" t="str">
        <f t="shared" si="14"/>
        <v>https://knuin.knu.ac.kr/public/stddm/lectPlnPop.knu?estblYear=2026&amp;estblSmstrSctcd=CMBS001400002&amp;sbjetCd=PHYS0342&amp;sbjetDvnno=001&amp;doPlan=Kor</v>
      </c>
    </row>
    <row r="263" spans="1:23" ht="39.950000000000003" customHeight="1" x14ac:dyDescent="0.2">
      <c r="A263" s="27" t="s">
        <v>868</v>
      </c>
      <c r="B263" s="39" t="s">
        <v>799</v>
      </c>
      <c r="C263" s="27" t="s">
        <v>888</v>
      </c>
      <c r="D263" s="24" t="s">
        <v>800</v>
      </c>
      <c r="E263" s="27" t="s">
        <v>1067</v>
      </c>
      <c r="F263" s="24" t="s">
        <v>843</v>
      </c>
      <c r="G263" s="25">
        <v>3</v>
      </c>
      <c r="H263" s="27"/>
      <c r="I263" s="35" t="s">
        <v>680</v>
      </c>
      <c r="J263" s="27" t="s">
        <v>474</v>
      </c>
      <c r="K263" s="27" t="s">
        <v>1141</v>
      </c>
      <c r="L263" s="27" t="s">
        <v>473</v>
      </c>
      <c r="M263" s="37" t="str">
        <f t="shared" si="15"/>
        <v>PHYS0702-001</v>
      </c>
      <c r="N263" s="27" t="s">
        <v>856</v>
      </c>
      <c r="O263" s="28">
        <v>20</v>
      </c>
      <c r="P263" s="38" t="s">
        <v>715</v>
      </c>
      <c r="Q263" s="27" t="s">
        <v>653</v>
      </c>
      <c r="R263" s="27"/>
      <c r="S263" s="27"/>
      <c r="T263" s="23" t="s">
        <v>473</v>
      </c>
      <c r="U263" s="20" t="s">
        <v>1241</v>
      </c>
      <c r="V263" s="20" t="s">
        <v>1157</v>
      </c>
      <c r="W263" t="str">
        <f t="shared" si="14"/>
        <v>https://knuin.knu.ac.kr/public/stddm/lectPlnPop.knu?estblYear=2026&amp;estblSmstrSctcd=CMBS001400002&amp;sbjetCd=PHYS0702&amp;sbjetDvnno=001&amp;doPlan=Kor</v>
      </c>
    </row>
    <row r="264" spans="1:23" ht="39.950000000000003" customHeight="1" x14ac:dyDescent="0.2">
      <c r="A264" s="27" t="s">
        <v>868</v>
      </c>
      <c r="B264" s="39" t="s">
        <v>799</v>
      </c>
      <c r="C264" s="27" t="s">
        <v>888</v>
      </c>
      <c r="D264" s="24" t="s">
        <v>800</v>
      </c>
      <c r="E264" s="27" t="s">
        <v>1067</v>
      </c>
      <c r="F264" s="24" t="s">
        <v>843</v>
      </c>
      <c r="G264" s="25">
        <v>3</v>
      </c>
      <c r="H264" s="27"/>
      <c r="I264" s="35" t="s">
        <v>680</v>
      </c>
      <c r="J264" s="27" t="s">
        <v>476</v>
      </c>
      <c r="K264" s="27" t="s">
        <v>1142</v>
      </c>
      <c r="L264" s="27" t="s">
        <v>475</v>
      </c>
      <c r="M264" s="37" t="str">
        <f t="shared" si="15"/>
        <v>PHYS0704-001</v>
      </c>
      <c r="N264" s="27" t="s">
        <v>856</v>
      </c>
      <c r="O264" s="28">
        <v>20</v>
      </c>
      <c r="P264" s="38" t="s">
        <v>693</v>
      </c>
      <c r="Q264" s="27" t="s">
        <v>653</v>
      </c>
      <c r="R264" s="27"/>
      <c r="S264" s="27"/>
      <c r="T264" s="23" t="s">
        <v>475</v>
      </c>
      <c r="U264" s="20" t="s">
        <v>1242</v>
      </c>
      <c r="V264" s="20" t="s">
        <v>1157</v>
      </c>
      <c r="W264" t="str">
        <f t="shared" si="14"/>
        <v>https://knuin.knu.ac.kr/public/stddm/lectPlnPop.knu?estblYear=2026&amp;estblSmstrSctcd=CMBS001400002&amp;sbjetCd=PHYS0704&amp;sbjetDvnno=001&amp;doPlan=Kor</v>
      </c>
    </row>
    <row r="265" spans="1:23" ht="39.950000000000003" customHeight="1" x14ac:dyDescent="0.2">
      <c r="A265" s="27" t="s">
        <v>868</v>
      </c>
      <c r="B265" s="39" t="s">
        <v>799</v>
      </c>
      <c r="C265" s="27" t="s">
        <v>888</v>
      </c>
      <c r="D265" s="24" t="s">
        <v>800</v>
      </c>
      <c r="E265" s="27" t="s">
        <v>1067</v>
      </c>
      <c r="F265" s="24" t="s">
        <v>843</v>
      </c>
      <c r="G265" s="25">
        <v>4</v>
      </c>
      <c r="H265" s="27"/>
      <c r="I265" s="35" t="s">
        <v>680</v>
      </c>
      <c r="J265" s="27" t="s">
        <v>478</v>
      </c>
      <c r="K265" s="27" t="s">
        <v>1143</v>
      </c>
      <c r="L265" s="27" t="s">
        <v>477</v>
      </c>
      <c r="M265" s="37" t="str">
        <f t="shared" si="15"/>
        <v>PHYS0706-001</v>
      </c>
      <c r="N265" s="27" t="s">
        <v>856</v>
      </c>
      <c r="O265" s="28">
        <v>20</v>
      </c>
      <c r="P265" s="38" t="s">
        <v>740</v>
      </c>
      <c r="Q265" s="27" t="s">
        <v>873</v>
      </c>
      <c r="R265" s="27"/>
      <c r="S265" s="27"/>
      <c r="T265" s="23" t="s">
        <v>477</v>
      </c>
      <c r="U265" s="20" t="s">
        <v>1243</v>
      </c>
      <c r="V265" s="20" t="s">
        <v>1157</v>
      </c>
      <c r="W265" t="str">
        <f t="shared" si="14"/>
        <v>https://knuin.knu.ac.kr/public/stddm/lectPlnPop.knu?estblYear=2026&amp;estblSmstrSctcd=CMBS001400002&amp;sbjetCd=PHYS0706&amp;sbjetDvnno=001&amp;doPlan=Kor</v>
      </c>
    </row>
    <row r="266" spans="1:23" ht="39.950000000000003" customHeight="1" x14ac:dyDescent="0.2">
      <c r="A266" s="27" t="s">
        <v>868</v>
      </c>
      <c r="B266" s="39" t="s">
        <v>799</v>
      </c>
      <c r="C266" s="27" t="s">
        <v>888</v>
      </c>
      <c r="D266" s="24" t="s">
        <v>800</v>
      </c>
      <c r="E266" s="27" t="s">
        <v>1067</v>
      </c>
      <c r="F266" s="24" t="s">
        <v>843</v>
      </c>
      <c r="G266" s="25">
        <v>3</v>
      </c>
      <c r="H266" s="27"/>
      <c r="I266" s="35" t="s">
        <v>680</v>
      </c>
      <c r="J266" s="27" t="s">
        <v>480</v>
      </c>
      <c r="K266" s="27" t="s">
        <v>1144</v>
      </c>
      <c r="L266" s="27" t="s">
        <v>479</v>
      </c>
      <c r="M266" s="37" t="str">
        <f t="shared" si="15"/>
        <v>PHYS0788-001</v>
      </c>
      <c r="N266" s="27" t="s">
        <v>856</v>
      </c>
      <c r="O266" s="28">
        <v>10</v>
      </c>
      <c r="P266" s="38" t="s">
        <v>761</v>
      </c>
      <c r="Q266" s="27" t="s">
        <v>672</v>
      </c>
      <c r="R266" s="27"/>
      <c r="S266" s="27"/>
      <c r="T266" s="23" t="s">
        <v>479</v>
      </c>
      <c r="U266" s="20" t="s">
        <v>1244</v>
      </c>
      <c r="V266" s="20" t="s">
        <v>1157</v>
      </c>
      <c r="W266" t="str">
        <f t="shared" si="14"/>
        <v>https://knuin.knu.ac.kr/public/stddm/lectPlnPop.knu?estblYear=2026&amp;estblSmstrSctcd=CMBS001400002&amp;sbjetCd=PHYS0788&amp;sbjetDvnno=001&amp;doPlan=Kor</v>
      </c>
    </row>
    <row r="267" spans="1:23" ht="39.950000000000003" customHeight="1" x14ac:dyDescent="0.2">
      <c r="A267" s="27" t="s">
        <v>868</v>
      </c>
      <c r="B267" s="39" t="s">
        <v>799</v>
      </c>
      <c r="C267" s="27" t="s">
        <v>888</v>
      </c>
      <c r="D267" s="24" t="s">
        <v>800</v>
      </c>
      <c r="E267" s="27" t="s">
        <v>1067</v>
      </c>
      <c r="F267" s="24" t="s">
        <v>843</v>
      </c>
      <c r="G267" s="25">
        <v>3</v>
      </c>
      <c r="H267" s="27"/>
      <c r="I267" s="35" t="s">
        <v>680</v>
      </c>
      <c r="J267" s="27" t="s">
        <v>482</v>
      </c>
      <c r="K267" s="27" t="s">
        <v>1145</v>
      </c>
      <c r="L267" s="27" t="s">
        <v>481</v>
      </c>
      <c r="M267" s="37" t="str">
        <f t="shared" si="15"/>
        <v>PHYS0816-001</v>
      </c>
      <c r="N267" s="27" t="s">
        <v>856</v>
      </c>
      <c r="O267" s="28">
        <v>10</v>
      </c>
      <c r="P267" s="38" t="s">
        <v>703</v>
      </c>
      <c r="Q267" s="27" t="s">
        <v>672</v>
      </c>
      <c r="R267" s="27"/>
      <c r="S267" s="27"/>
      <c r="T267" s="23" t="s">
        <v>481</v>
      </c>
      <c r="U267" s="20" t="s">
        <v>1245</v>
      </c>
      <c r="V267" s="20" t="s">
        <v>1157</v>
      </c>
      <c r="W267" t="str">
        <f t="shared" si="14"/>
        <v>https://knuin.knu.ac.kr/public/stddm/lectPlnPop.knu?estblYear=2026&amp;estblSmstrSctcd=CMBS001400002&amp;sbjetCd=PHYS0816&amp;sbjetDvnno=001&amp;doPlan=Kor</v>
      </c>
    </row>
    <row r="268" spans="1:23" ht="39.950000000000003" customHeight="1" x14ac:dyDescent="0.2">
      <c r="A268" s="27" t="s">
        <v>868</v>
      </c>
      <c r="B268" s="39" t="s">
        <v>799</v>
      </c>
      <c r="C268" s="27" t="s">
        <v>888</v>
      </c>
      <c r="D268" s="24" t="s">
        <v>800</v>
      </c>
      <c r="E268" s="27" t="s">
        <v>1067</v>
      </c>
      <c r="F268" s="24" t="s">
        <v>843</v>
      </c>
      <c r="G268" s="25">
        <v>3</v>
      </c>
      <c r="H268" s="27"/>
      <c r="I268" s="35" t="s">
        <v>680</v>
      </c>
      <c r="J268" s="27" t="s">
        <v>484</v>
      </c>
      <c r="K268" s="27" t="s">
        <v>1146</v>
      </c>
      <c r="L268" s="27" t="s">
        <v>483</v>
      </c>
      <c r="M268" s="37" t="str">
        <f t="shared" si="15"/>
        <v>PHYS0820-001</v>
      </c>
      <c r="N268" s="27" t="s">
        <v>856</v>
      </c>
      <c r="O268" s="28">
        <v>10</v>
      </c>
      <c r="P268" s="38" t="s">
        <v>791</v>
      </c>
      <c r="Q268" s="27" t="s">
        <v>672</v>
      </c>
      <c r="R268" s="27"/>
      <c r="S268" s="27"/>
      <c r="T268" s="23" t="s">
        <v>483</v>
      </c>
      <c r="U268" s="20" t="s">
        <v>1246</v>
      </c>
      <c r="V268" s="20" t="s">
        <v>1157</v>
      </c>
      <c r="W268" t="str">
        <f t="shared" si="14"/>
        <v>https://knuin.knu.ac.kr/public/stddm/lectPlnPop.knu?estblYear=2026&amp;estblSmstrSctcd=CMBS001400002&amp;sbjetCd=PHYS0820&amp;sbjetDvnno=001&amp;doPlan=Kor</v>
      </c>
    </row>
    <row r="269" spans="1:23" ht="39.950000000000003" customHeight="1" x14ac:dyDescent="0.2">
      <c r="A269" s="27" t="s">
        <v>868</v>
      </c>
      <c r="B269" s="39" t="s">
        <v>799</v>
      </c>
      <c r="C269" s="27" t="s">
        <v>888</v>
      </c>
      <c r="D269" s="24" t="s">
        <v>800</v>
      </c>
      <c r="E269" s="27" t="s">
        <v>1067</v>
      </c>
      <c r="F269" s="24" t="s">
        <v>843</v>
      </c>
      <c r="G269" s="25">
        <v>3</v>
      </c>
      <c r="H269" s="27"/>
      <c r="I269" s="35" t="s">
        <v>680</v>
      </c>
      <c r="J269" s="27" t="s">
        <v>486</v>
      </c>
      <c r="K269" s="27" t="s">
        <v>1147</v>
      </c>
      <c r="L269" s="27" t="s">
        <v>485</v>
      </c>
      <c r="M269" s="37" t="str">
        <f t="shared" si="15"/>
        <v>PHYS0828-001</v>
      </c>
      <c r="N269" s="27" t="s">
        <v>856</v>
      </c>
      <c r="O269" s="28">
        <v>10</v>
      </c>
      <c r="P269" s="38" t="s">
        <v>697</v>
      </c>
      <c r="Q269" s="27" t="s">
        <v>653</v>
      </c>
      <c r="R269" s="27"/>
      <c r="S269" s="27"/>
      <c r="T269" s="23" t="s">
        <v>485</v>
      </c>
      <c r="U269" s="20" t="s">
        <v>1247</v>
      </c>
      <c r="V269" s="20" t="s">
        <v>1157</v>
      </c>
      <c r="W269" t="str">
        <f t="shared" si="14"/>
        <v>https://knuin.knu.ac.kr/public/stddm/lectPlnPop.knu?estblYear=2026&amp;estblSmstrSctcd=CMBS001400002&amp;sbjetCd=PHYS0828&amp;sbjetDvnno=001&amp;doPlan=Kor</v>
      </c>
    </row>
    <row r="270" spans="1:23" ht="39.950000000000003" customHeight="1" x14ac:dyDescent="0.2">
      <c r="A270" s="27" t="s">
        <v>868</v>
      </c>
      <c r="B270" s="39" t="s">
        <v>799</v>
      </c>
      <c r="C270" s="27" t="s">
        <v>888</v>
      </c>
      <c r="D270" s="24" t="s">
        <v>800</v>
      </c>
      <c r="E270" s="27" t="s">
        <v>1067</v>
      </c>
      <c r="F270" s="24" t="s">
        <v>843</v>
      </c>
      <c r="G270" s="25">
        <v>3</v>
      </c>
      <c r="H270" s="27"/>
      <c r="I270" s="35" t="s">
        <v>680</v>
      </c>
      <c r="J270" s="27" t="s">
        <v>488</v>
      </c>
      <c r="K270" s="27" t="s">
        <v>1148</v>
      </c>
      <c r="L270" s="27" t="s">
        <v>487</v>
      </c>
      <c r="M270" s="37" t="str">
        <f t="shared" si="15"/>
        <v>PHYS0840-001</v>
      </c>
      <c r="N270" s="27" t="s">
        <v>856</v>
      </c>
      <c r="O270" s="28">
        <v>10</v>
      </c>
      <c r="P270" s="38" t="s">
        <v>741</v>
      </c>
      <c r="Q270" s="27" t="s">
        <v>672</v>
      </c>
      <c r="R270" s="27"/>
      <c r="S270" s="27"/>
      <c r="T270" s="23" t="s">
        <v>487</v>
      </c>
      <c r="U270" s="20" t="s">
        <v>1248</v>
      </c>
      <c r="V270" s="20" t="s">
        <v>1157</v>
      </c>
      <c r="W270" t="str">
        <f t="shared" si="14"/>
        <v>https://knuin.knu.ac.kr/public/stddm/lectPlnPop.knu?estblYear=2026&amp;estblSmstrSctcd=CMBS001400002&amp;sbjetCd=PHYS0840&amp;sbjetDvnno=001&amp;doPlan=Kor</v>
      </c>
    </row>
    <row r="271" spans="1:23" ht="39.950000000000003" customHeight="1" x14ac:dyDescent="0.2">
      <c r="A271" s="27" t="s">
        <v>868</v>
      </c>
      <c r="B271" s="39" t="s">
        <v>799</v>
      </c>
      <c r="C271" s="27" t="s">
        <v>888</v>
      </c>
      <c r="D271" s="24" t="s">
        <v>800</v>
      </c>
      <c r="E271" s="27" t="s">
        <v>1067</v>
      </c>
      <c r="F271" s="24" t="s">
        <v>843</v>
      </c>
      <c r="G271" s="25">
        <v>3</v>
      </c>
      <c r="H271" s="27"/>
      <c r="I271" s="35" t="s">
        <v>680</v>
      </c>
      <c r="J271" s="27" t="s">
        <v>490</v>
      </c>
      <c r="K271" s="27" t="s">
        <v>1149</v>
      </c>
      <c r="L271" s="27" t="s">
        <v>489</v>
      </c>
      <c r="M271" s="37" t="str">
        <f t="shared" si="15"/>
        <v>PHYS0846-001</v>
      </c>
      <c r="N271" s="27" t="s">
        <v>856</v>
      </c>
      <c r="O271" s="28">
        <v>10</v>
      </c>
      <c r="P271" s="38" t="s">
        <v>691</v>
      </c>
      <c r="Q271" s="27" t="s">
        <v>672</v>
      </c>
      <c r="R271" s="27"/>
      <c r="S271" s="27"/>
      <c r="T271" s="23" t="s">
        <v>489</v>
      </c>
      <c r="U271" s="20" t="s">
        <v>1249</v>
      </c>
      <c r="V271" s="20" t="s">
        <v>1157</v>
      </c>
      <c r="W271" t="str">
        <f t="shared" si="14"/>
        <v>https://knuin.knu.ac.kr/public/stddm/lectPlnPop.knu?estblYear=2026&amp;estblSmstrSctcd=CMBS001400002&amp;sbjetCd=PHYS0846&amp;sbjetDvnno=001&amp;doPlan=Kor</v>
      </c>
    </row>
    <row r="272" spans="1:23" ht="39.950000000000003" customHeight="1" x14ac:dyDescent="0.2">
      <c r="A272" s="27" t="s">
        <v>868</v>
      </c>
      <c r="B272" s="39" t="s">
        <v>799</v>
      </c>
      <c r="C272" s="27" t="s">
        <v>888</v>
      </c>
      <c r="D272" s="24" t="s">
        <v>800</v>
      </c>
      <c r="E272" s="27" t="s">
        <v>1067</v>
      </c>
      <c r="F272" s="24" t="s">
        <v>843</v>
      </c>
      <c r="G272" s="25">
        <v>3</v>
      </c>
      <c r="H272" s="27"/>
      <c r="I272" s="35" t="s">
        <v>680</v>
      </c>
      <c r="J272" s="27" t="s">
        <v>492</v>
      </c>
      <c r="K272" s="27" t="s">
        <v>1150</v>
      </c>
      <c r="L272" s="27" t="s">
        <v>491</v>
      </c>
      <c r="M272" s="37" t="str">
        <f t="shared" si="15"/>
        <v>PHYS0848-001</v>
      </c>
      <c r="N272" s="27" t="s">
        <v>856</v>
      </c>
      <c r="O272" s="28">
        <v>10</v>
      </c>
      <c r="P272" s="38" t="s">
        <v>774</v>
      </c>
      <c r="Q272" s="27" t="s">
        <v>653</v>
      </c>
      <c r="R272" s="27"/>
      <c r="S272" s="27"/>
      <c r="T272" s="23" t="s">
        <v>491</v>
      </c>
      <c r="U272" s="20" t="s">
        <v>1250</v>
      </c>
      <c r="V272" s="20" t="s">
        <v>1157</v>
      </c>
      <c r="W272" t="str">
        <f t="shared" si="14"/>
        <v>https://knuin.knu.ac.kr/public/stddm/lectPlnPop.knu?estblYear=2026&amp;estblSmstrSctcd=CMBS001400002&amp;sbjetCd=PHYS0848&amp;sbjetDvnno=001&amp;doPlan=Kor</v>
      </c>
    </row>
    <row r="273" spans="1:23" ht="39.950000000000003" customHeight="1" x14ac:dyDescent="0.2">
      <c r="A273" s="27" t="s">
        <v>868</v>
      </c>
      <c r="B273" s="41" t="s">
        <v>677</v>
      </c>
      <c r="C273" s="27" t="s">
        <v>1062</v>
      </c>
      <c r="D273" s="24" t="s">
        <v>810</v>
      </c>
      <c r="E273" s="27" t="s">
        <v>1151</v>
      </c>
      <c r="F273" s="24" t="s">
        <v>850</v>
      </c>
      <c r="G273" s="25">
        <v>3</v>
      </c>
      <c r="H273" s="26">
        <v>2</v>
      </c>
      <c r="I273" s="35" t="s">
        <v>680</v>
      </c>
      <c r="J273" s="27" t="s">
        <v>494</v>
      </c>
      <c r="K273" s="27" t="s">
        <v>1152</v>
      </c>
      <c r="L273" s="27" t="s">
        <v>493</v>
      </c>
      <c r="M273" s="37" t="str">
        <f t="shared" si="15"/>
        <v>POLI0300-001</v>
      </c>
      <c r="N273" s="27" t="s">
        <v>856</v>
      </c>
      <c r="O273" s="28">
        <v>70</v>
      </c>
      <c r="P273" s="38" t="s">
        <v>744</v>
      </c>
      <c r="Q273" s="27" t="s">
        <v>673</v>
      </c>
      <c r="R273" s="27"/>
      <c r="S273" s="27"/>
      <c r="T273" s="23" t="s">
        <v>493</v>
      </c>
      <c r="U273" s="20" t="s">
        <v>1251</v>
      </c>
      <c r="V273" s="20" t="s">
        <v>1157</v>
      </c>
      <c r="W273" t="str">
        <f t="shared" si="14"/>
        <v>https://knuin.knu.ac.kr/public/stddm/lectPlnPop.knu?estblYear=2026&amp;estblSmstrSctcd=CMBS001400002&amp;sbjetCd=POLI0300&amp;sbjetDvnno=001&amp;doPlan=Kor</v>
      </c>
    </row>
    <row r="274" spans="1:23" ht="39.950000000000003" customHeight="1" x14ac:dyDescent="0.2">
      <c r="A274" s="27" t="s">
        <v>868</v>
      </c>
      <c r="B274" s="41" t="s">
        <v>677</v>
      </c>
      <c r="C274" s="27" t="s">
        <v>1062</v>
      </c>
      <c r="D274" s="24" t="s">
        <v>810</v>
      </c>
      <c r="E274" s="27" t="s">
        <v>1151</v>
      </c>
      <c r="F274" s="24" t="s">
        <v>850</v>
      </c>
      <c r="G274" s="25">
        <v>3</v>
      </c>
      <c r="H274" s="26">
        <v>3</v>
      </c>
      <c r="I274" s="35" t="s">
        <v>680</v>
      </c>
      <c r="J274" s="27" t="s">
        <v>496</v>
      </c>
      <c r="K274" s="27" t="s">
        <v>1153</v>
      </c>
      <c r="L274" s="27" t="s">
        <v>495</v>
      </c>
      <c r="M274" s="37" t="str">
        <f t="shared" si="15"/>
        <v>POLI0496-001</v>
      </c>
      <c r="N274" s="27" t="s">
        <v>856</v>
      </c>
      <c r="O274" s="28">
        <v>70</v>
      </c>
      <c r="P274" s="38" t="s">
        <v>749</v>
      </c>
      <c r="Q274" s="27" t="s">
        <v>674</v>
      </c>
      <c r="R274" s="27"/>
      <c r="S274" s="27"/>
      <c r="T274" s="23" t="s">
        <v>495</v>
      </c>
      <c r="U274" s="20" t="s">
        <v>1252</v>
      </c>
      <c r="V274" s="20" t="s">
        <v>1157</v>
      </c>
      <c r="W274" t="str">
        <f t="shared" si="14"/>
        <v>https://knuin.knu.ac.kr/public/stddm/lectPlnPop.knu?estblYear=2026&amp;estblSmstrSctcd=CMBS001400002&amp;sbjetCd=POLI0496&amp;sbjetDvnno=001&amp;doPlan=Kor</v>
      </c>
    </row>
    <row r="275" spans="1:23" ht="39.950000000000003" customHeight="1" x14ac:dyDescent="0.2">
      <c r="A275" s="27" t="s">
        <v>868</v>
      </c>
      <c r="B275" s="41" t="s">
        <v>677</v>
      </c>
      <c r="C275" s="27" t="s">
        <v>876</v>
      </c>
      <c r="D275" s="24" t="s">
        <v>801</v>
      </c>
      <c r="E275" s="27" t="s">
        <v>961</v>
      </c>
      <c r="F275" s="24" t="s">
        <v>831</v>
      </c>
      <c r="G275" s="25">
        <v>3</v>
      </c>
      <c r="H275" s="26">
        <v>2</v>
      </c>
      <c r="I275" s="35" t="s">
        <v>680</v>
      </c>
      <c r="J275" s="27" t="s">
        <v>498</v>
      </c>
      <c r="K275" s="27" t="s">
        <v>1154</v>
      </c>
      <c r="L275" s="27" t="s">
        <v>497</v>
      </c>
      <c r="M275" s="37" t="str">
        <f t="shared" si="15"/>
        <v>STAT0452-001</v>
      </c>
      <c r="N275" s="27" t="s">
        <v>856</v>
      </c>
      <c r="O275" s="28">
        <v>50</v>
      </c>
      <c r="P275" s="38" t="s">
        <v>722</v>
      </c>
      <c r="Q275" s="27" t="s">
        <v>675</v>
      </c>
      <c r="R275" s="27"/>
      <c r="S275" s="27"/>
      <c r="T275" s="23" t="s">
        <v>497</v>
      </c>
      <c r="U275" s="20" t="s">
        <v>1253</v>
      </c>
      <c r="V275" s="20" t="s">
        <v>1157</v>
      </c>
      <c r="W275" t="str">
        <f t="shared" si="14"/>
        <v>https://knuin.knu.ac.kr/public/stddm/lectPlnPop.knu?estblYear=2026&amp;estblSmstrSctcd=CMBS001400002&amp;sbjetCd=STAT0452&amp;sbjetDvnno=001&amp;doPlan=Kor</v>
      </c>
    </row>
    <row r="276" spans="1:23" ht="39.950000000000003" customHeight="1" x14ac:dyDescent="0.2">
      <c r="A276" s="27" t="s">
        <v>868</v>
      </c>
      <c r="B276" s="41" t="s">
        <v>677</v>
      </c>
      <c r="C276" s="27" t="s">
        <v>935</v>
      </c>
      <c r="D276" s="24" t="s">
        <v>804</v>
      </c>
      <c r="E276" s="27" t="s">
        <v>938</v>
      </c>
      <c r="F276" s="24" t="s">
        <v>827</v>
      </c>
      <c r="G276" s="25">
        <v>3</v>
      </c>
      <c r="H276" s="26">
        <v>3</v>
      </c>
      <c r="I276" s="35" t="s">
        <v>680</v>
      </c>
      <c r="J276" s="27" t="s">
        <v>498</v>
      </c>
      <c r="K276" s="27" t="s">
        <v>1154</v>
      </c>
      <c r="L276" s="27" t="s">
        <v>499</v>
      </c>
      <c r="M276" s="37" t="str">
        <f t="shared" si="15"/>
        <v>STAT0452-003</v>
      </c>
      <c r="N276" s="27" t="s">
        <v>856</v>
      </c>
      <c r="O276" s="28">
        <v>60</v>
      </c>
      <c r="P276" s="38" t="s">
        <v>773</v>
      </c>
      <c r="Q276" s="27" t="s">
        <v>633</v>
      </c>
      <c r="R276" s="27"/>
      <c r="S276" s="27"/>
      <c r="T276" s="23" t="s">
        <v>499</v>
      </c>
      <c r="U276" s="20" t="s">
        <v>1253</v>
      </c>
      <c r="V276" s="20" t="s">
        <v>1191</v>
      </c>
      <c r="W276" t="str">
        <f t="shared" si="14"/>
        <v>https://knuin.knu.ac.kr/public/stddm/lectPlnPop.knu?estblYear=2026&amp;estblSmstrSctcd=CMBS001400002&amp;sbjetCd=STAT0452&amp;sbjetDvnno=003&amp;doPlan=Kor</v>
      </c>
    </row>
  </sheetData>
  <autoFilter ref="A3:S276" xr:uid="{B3893393-751F-483B-B723-B4B32A04118D}"/>
  <mergeCells count="2">
    <mergeCell ref="A2:P2"/>
    <mergeCell ref="Q2:S2"/>
  </mergeCells>
  <phoneticPr fontId="4" type="noConversion"/>
  <hyperlinks>
    <hyperlink ref="Q2:S2" r:id="rId1" display="http://sy.knu.ac.kr" xr:uid="{CE863811-A222-4C83-9C16-C9DF998DC2B6}"/>
  </hyperlinks>
  <pageMargins left="0" right="0" top="0" bottom="0" header="0" footer="0"/>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303AE1-2BE5-4748-86A1-814CD815D01E}">
  <sheetPr>
    <tabColor theme="8" tint="0.59999389629810485"/>
    <pageSetUpPr fitToPage="1"/>
  </sheetPr>
  <dimension ref="A1:O50"/>
  <sheetViews>
    <sheetView view="pageBreakPreview" zoomScale="70" zoomScaleNormal="85" zoomScaleSheetLayoutView="70" workbookViewId="0">
      <pane ySplit="1" topLeftCell="A2" activePane="bottomLeft" state="frozen"/>
      <selection pane="bottomLeft" activeCell="A67" sqref="A67"/>
    </sheetView>
  </sheetViews>
  <sheetFormatPr defaultColWidth="9.85546875" defaultRowHeight="13.5" x14ac:dyDescent="0.15"/>
  <cols>
    <col min="1" max="1" width="172.140625" style="3" customWidth="1"/>
    <col min="2" max="2" width="72.85546875" style="3" customWidth="1"/>
    <col min="3" max="3" width="71.140625" style="3" customWidth="1"/>
    <col min="4" max="16384" width="9.85546875" style="3"/>
  </cols>
  <sheetData>
    <row r="1" spans="1:15" ht="61.5" x14ac:dyDescent="0.15">
      <c r="A1" s="13" t="s">
        <v>501</v>
      </c>
      <c r="B1" s="12"/>
      <c r="C1" s="12"/>
      <c r="D1" s="12"/>
      <c r="E1" s="12"/>
      <c r="F1" s="12"/>
      <c r="G1" s="12"/>
      <c r="H1" s="12"/>
      <c r="I1" s="12"/>
      <c r="J1" s="12"/>
      <c r="K1" s="12"/>
      <c r="L1" s="12"/>
      <c r="M1" s="12"/>
      <c r="N1" s="12"/>
      <c r="O1" s="12"/>
    </row>
    <row r="2" spans="1:15" ht="30" customHeight="1" x14ac:dyDescent="0.15">
      <c r="A2" s="11"/>
      <c r="B2" s="11"/>
      <c r="C2" s="11"/>
    </row>
    <row r="3" spans="1:15" ht="17.25" customHeight="1" x14ac:dyDescent="0.15">
      <c r="A3" s="6"/>
      <c r="B3" s="8"/>
      <c r="C3" s="8"/>
    </row>
    <row r="4" spans="1:15" ht="17.25" customHeight="1" x14ac:dyDescent="0.15">
      <c r="A4" s="6"/>
      <c r="B4" s="5"/>
      <c r="C4" s="5"/>
    </row>
    <row r="5" spans="1:15" ht="17.25" customHeight="1" x14ac:dyDescent="0.15">
      <c r="A5" s="6"/>
      <c r="B5" s="5"/>
      <c r="C5" s="5"/>
    </row>
    <row r="6" spans="1:15" ht="17.25" customHeight="1" x14ac:dyDescent="0.15">
      <c r="A6" s="6"/>
      <c r="B6" s="10"/>
      <c r="C6" s="5"/>
    </row>
    <row r="7" spans="1:15" ht="17.25" customHeight="1" x14ac:dyDescent="0.15">
      <c r="A7" s="6"/>
      <c r="B7" s="10"/>
      <c r="C7" s="5"/>
    </row>
    <row r="8" spans="1:15" ht="17.25" customHeight="1" x14ac:dyDescent="0.15">
      <c r="A8" s="6"/>
      <c r="B8" s="10"/>
      <c r="C8" s="5"/>
    </row>
    <row r="9" spans="1:15" ht="17.25" customHeight="1" x14ac:dyDescent="0.15">
      <c r="A9" s="6"/>
      <c r="B9" s="9"/>
      <c r="C9" s="5"/>
    </row>
    <row r="10" spans="1:15" ht="17.25" customHeight="1" x14ac:dyDescent="0.15">
      <c r="A10" s="6"/>
      <c r="B10" s="5"/>
      <c r="C10" s="5"/>
    </row>
    <row r="11" spans="1:15" ht="17.25" customHeight="1" x14ac:dyDescent="0.15">
      <c r="A11" s="6"/>
      <c r="B11" s="5"/>
      <c r="C11" s="5"/>
    </row>
    <row r="12" spans="1:15" ht="17.25" customHeight="1" x14ac:dyDescent="0.15">
      <c r="A12" s="6"/>
      <c r="B12" s="5"/>
      <c r="C12" s="5"/>
    </row>
    <row r="13" spans="1:15" ht="17.25" customHeight="1" x14ac:dyDescent="0.15">
      <c r="A13" s="6"/>
      <c r="B13" s="5"/>
      <c r="C13" s="5"/>
    </row>
    <row r="14" spans="1:15" ht="17.25" customHeight="1" x14ac:dyDescent="0.15">
      <c r="A14" s="6"/>
      <c r="B14" s="5"/>
      <c r="C14" s="5"/>
    </row>
    <row r="15" spans="1:15" ht="17.25" customHeight="1" x14ac:dyDescent="0.15">
      <c r="A15" s="6"/>
      <c r="B15" s="5"/>
      <c r="C15" s="8"/>
    </row>
    <row r="16" spans="1:15" ht="17.25" customHeight="1" x14ac:dyDescent="0.15">
      <c r="A16" s="6"/>
      <c r="B16" s="5"/>
      <c r="C16" s="5"/>
    </row>
    <row r="17" spans="1:3" ht="17.25" customHeight="1" x14ac:dyDescent="0.15">
      <c r="A17" s="6"/>
      <c r="B17" s="5"/>
      <c r="C17" s="5"/>
    </row>
    <row r="18" spans="1:3" ht="17.25" customHeight="1" x14ac:dyDescent="0.15">
      <c r="A18" s="6"/>
      <c r="B18" s="5"/>
      <c r="C18" s="5"/>
    </row>
    <row r="19" spans="1:3" ht="17.25" customHeight="1" x14ac:dyDescent="0.15">
      <c r="A19" s="6"/>
      <c r="B19" s="7"/>
      <c r="C19" s="5"/>
    </row>
    <row r="20" spans="1:3" ht="17.25" customHeight="1" x14ac:dyDescent="0.15">
      <c r="A20" s="6"/>
      <c r="B20" s="7"/>
      <c r="C20" s="5"/>
    </row>
    <row r="21" spans="1:3" ht="17.25" customHeight="1" x14ac:dyDescent="0.15">
      <c r="A21" s="6"/>
      <c r="B21" s="5"/>
      <c r="C21" s="5"/>
    </row>
    <row r="22" spans="1:3" ht="17.25" customHeight="1" x14ac:dyDescent="0.15">
      <c r="A22" s="6"/>
      <c r="B22" s="5"/>
      <c r="C22" s="5"/>
    </row>
    <row r="23" spans="1:3" ht="17.25" customHeight="1" x14ac:dyDescent="0.15">
      <c r="A23" s="6"/>
      <c r="B23" s="5"/>
      <c r="C23" s="5"/>
    </row>
    <row r="24" spans="1:3" ht="17.25" customHeight="1" x14ac:dyDescent="0.15">
      <c r="A24" s="6"/>
      <c r="B24" s="5"/>
      <c r="C24" s="5"/>
    </row>
    <row r="25" spans="1:3" ht="17.25" customHeight="1" x14ac:dyDescent="0.15">
      <c r="A25" s="6"/>
      <c r="B25" s="5"/>
      <c r="C25" s="5"/>
    </row>
    <row r="26" spans="1:3" ht="17.25" customHeight="1" x14ac:dyDescent="0.15">
      <c r="A26" s="6"/>
      <c r="B26" s="5"/>
      <c r="C26" s="5"/>
    </row>
    <row r="27" spans="1:3" ht="17.25" customHeight="1" x14ac:dyDescent="0.15">
      <c r="A27" s="6"/>
      <c r="B27" s="5"/>
      <c r="C27" s="5"/>
    </row>
    <row r="28" spans="1:3" ht="17.25" customHeight="1" x14ac:dyDescent="0.15">
      <c r="A28" s="6"/>
      <c r="B28" s="5"/>
      <c r="C28" s="5"/>
    </row>
    <row r="29" spans="1:3" ht="17.25" customHeight="1" x14ac:dyDescent="0.15">
      <c r="A29" s="6"/>
      <c r="B29" s="5"/>
      <c r="C29" s="5"/>
    </row>
    <row r="30" spans="1:3" ht="17.25" customHeight="1" x14ac:dyDescent="0.15">
      <c r="A30" s="6"/>
      <c r="B30" s="8"/>
      <c r="C30" s="5"/>
    </row>
    <row r="31" spans="1:3" ht="17.25" customHeight="1" x14ac:dyDescent="0.15">
      <c r="A31" s="6"/>
      <c r="B31" s="5"/>
      <c r="C31" s="5"/>
    </row>
    <row r="32" spans="1:3" ht="17.25" customHeight="1" x14ac:dyDescent="0.15">
      <c r="A32" s="6"/>
      <c r="B32" s="5"/>
      <c r="C32" s="5"/>
    </row>
    <row r="33" spans="1:3" ht="17.25" customHeight="1" x14ac:dyDescent="0.15">
      <c r="A33" s="6"/>
      <c r="B33" s="5"/>
      <c r="C33" s="5"/>
    </row>
    <row r="34" spans="1:3" ht="17.25" customHeight="1" x14ac:dyDescent="0.15">
      <c r="A34" s="6"/>
      <c r="B34" s="5"/>
      <c r="C34" s="5"/>
    </row>
    <row r="35" spans="1:3" ht="17.25" customHeight="1" x14ac:dyDescent="0.15">
      <c r="A35" s="6"/>
      <c r="B35" s="5"/>
      <c r="C35" s="5"/>
    </row>
    <row r="36" spans="1:3" ht="17.25" customHeight="1" x14ac:dyDescent="0.15">
      <c r="A36" s="6"/>
      <c r="B36" s="5"/>
      <c r="C36" s="5"/>
    </row>
    <row r="37" spans="1:3" ht="17.25" customHeight="1" x14ac:dyDescent="0.15">
      <c r="A37" s="6"/>
      <c r="B37" s="5"/>
      <c r="C37" s="8"/>
    </row>
    <row r="38" spans="1:3" ht="17.25" customHeight="1" x14ac:dyDescent="0.15">
      <c r="A38" s="6"/>
      <c r="B38" s="5"/>
      <c r="C38" s="7"/>
    </row>
    <row r="39" spans="1:3" ht="17.25" customHeight="1" x14ac:dyDescent="0.15">
      <c r="A39" s="6"/>
      <c r="B39" s="5"/>
      <c r="C39" s="7"/>
    </row>
    <row r="40" spans="1:3" ht="17.25" customHeight="1" x14ac:dyDescent="0.15">
      <c r="A40" s="6"/>
      <c r="B40" s="5"/>
      <c r="C40" s="7"/>
    </row>
    <row r="41" spans="1:3" ht="17.25" customHeight="1" x14ac:dyDescent="0.15">
      <c r="A41" s="6"/>
      <c r="B41" s="5"/>
      <c r="C41" s="5"/>
    </row>
    <row r="42" spans="1:3" ht="17.25" customHeight="1" x14ac:dyDescent="0.15">
      <c r="A42" s="6"/>
      <c r="B42" s="5"/>
      <c r="C42" s="5"/>
    </row>
    <row r="43" spans="1:3" ht="17.25" customHeight="1" x14ac:dyDescent="0.15">
      <c r="A43" s="6"/>
      <c r="B43" s="5"/>
      <c r="C43" s="5"/>
    </row>
    <row r="44" spans="1:3" ht="17.25" customHeight="1" x14ac:dyDescent="0.15">
      <c r="A44" s="6"/>
      <c r="B44" s="5"/>
      <c r="C44" s="5"/>
    </row>
    <row r="45" spans="1:3" ht="17.25" customHeight="1" x14ac:dyDescent="0.15">
      <c r="A45" s="6"/>
      <c r="B45" s="5"/>
      <c r="C45" s="5"/>
    </row>
    <row r="46" spans="1:3" ht="17.25" customHeight="1" x14ac:dyDescent="0.15">
      <c r="A46" s="6"/>
      <c r="B46" s="5"/>
      <c r="C46" s="5"/>
    </row>
    <row r="47" spans="1:3" ht="17.25" customHeight="1" x14ac:dyDescent="0.15">
      <c r="A47" s="6"/>
      <c r="B47" s="5"/>
      <c r="C47" s="5"/>
    </row>
    <row r="48" spans="1:3" ht="17.25" customHeight="1" x14ac:dyDescent="0.15">
      <c r="A48" s="6"/>
      <c r="B48" s="5"/>
      <c r="C48" s="5"/>
    </row>
    <row r="49" spans="1:3" x14ac:dyDescent="0.15">
      <c r="A49" s="4"/>
      <c r="B49" s="4"/>
      <c r="C49" s="4"/>
    </row>
    <row r="50" spans="1:3" x14ac:dyDescent="0.15">
      <c r="A50" s="4"/>
      <c r="B50" s="4"/>
      <c r="C50" s="4"/>
    </row>
  </sheetData>
  <phoneticPr fontId="3" type="noConversion"/>
  <pageMargins left="0.7" right="0.7" top="0.75" bottom="0.75" header="0.3" footer="0.3"/>
  <pageSetup paperSize="9" scale="30"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6C2E4D-5F4D-41CB-9785-D1A54DAD4B79}">
  <sheetPr>
    <tabColor theme="9" tint="0.59999389629810485"/>
  </sheetPr>
  <dimension ref="A1:P13"/>
  <sheetViews>
    <sheetView zoomScaleNormal="100" workbookViewId="0">
      <selection activeCell="A2" sqref="A2"/>
    </sheetView>
  </sheetViews>
  <sheetFormatPr defaultRowHeight="18.75" x14ac:dyDescent="0.2"/>
  <cols>
    <col min="1" max="1" width="8.28515625" style="16" bestFit="1" customWidth="1"/>
    <col min="2" max="2" width="18" style="16" bestFit="1" customWidth="1"/>
    <col min="3" max="3" width="8.28515625" style="16" bestFit="1" customWidth="1"/>
    <col min="4" max="4" width="18" style="16" bestFit="1" customWidth="1"/>
    <col min="5" max="5" width="8.28515625" style="16" bestFit="1" customWidth="1"/>
    <col min="6" max="6" width="18" style="16" bestFit="1" customWidth="1"/>
    <col min="7" max="7" width="8.28515625" style="16" bestFit="1" customWidth="1"/>
    <col min="8" max="8" width="18" style="16" bestFit="1" customWidth="1"/>
    <col min="9" max="9" width="8.28515625" style="16" bestFit="1" customWidth="1"/>
    <col min="10" max="10" width="18" style="16" bestFit="1" customWidth="1"/>
    <col min="11" max="11" width="8.28515625" style="16" bestFit="1" customWidth="1"/>
    <col min="12" max="12" width="18" style="16" bestFit="1" customWidth="1"/>
    <col min="13" max="13" width="8.28515625" style="16" bestFit="1" customWidth="1"/>
    <col min="14" max="14" width="18" style="16" bestFit="1" customWidth="1"/>
    <col min="15" max="15" width="8.28515625" style="16" bestFit="1" customWidth="1"/>
    <col min="16" max="16" width="18" style="16" bestFit="1" customWidth="1"/>
    <col min="17" max="16384" width="9.140625" style="16"/>
  </cols>
  <sheetData>
    <row r="1" spans="1:16" ht="26.25" x14ac:dyDescent="0.2">
      <c r="A1" s="14" t="s">
        <v>502</v>
      </c>
      <c r="B1" s="15"/>
      <c r="C1" s="15"/>
      <c r="D1" s="15"/>
      <c r="E1" s="15"/>
      <c r="F1" s="15"/>
      <c r="G1" s="15"/>
      <c r="H1" s="15"/>
      <c r="I1" s="15"/>
      <c r="J1" s="15"/>
      <c r="K1" s="15"/>
      <c r="L1" s="15"/>
      <c r="M1" s="15"/>
      <c r="N1" s="15"/>
      <c r="O1" s="15"/>
      <c r="P1" s="15"/>
    </row>
    <row r="2" spans="1:16" x14ac:dyDescent="0.2">
      <c r="A2" s="17" t="s">
        <v>503</v>
      </c>
      <c r="B2" s="17" t="s">
        <v>504</v>
      </c>
      <c r="C2" s="17" t="s">
        <v>503</v>
      </c>
      <c r="D2" s="17" t="s">
        <v>504</v>
      </c>
      <c r="E2" s="17" t="s">
        <v>503</v>
      </c>
      <c r="F2" s="17" t="s">
        <v>504</v>
      </c>
      <c r="G2" s="17" t="s">
        <v>503</v>
      </c>
      <c r="H2" s="17" t="s">
        <v>504</v>
      </c>
      <c r="I2" s="17" t="s">
        <v>503</v>
      </c>
      <c r="J2" s="17" t="s">
        <v>504</v>
      </c>
      <c r="K2" s="17" t="s">
        <v>503</v>
      </c>
      <c r="L2" s="17" t="s">
        <v>504</v>
      </c>
      <c r="M2" s="17" t="s">
        <v>503</v>
      </c>
      <c r="N2" s="17" t="s">
        <v>504</v>
      </c>
      <c r="O2" s="17" t="s">
        <v>503</v>
      </c>
      <c r="P2" s="17" t="s">
        <v>504</v>
      </c>
    </row>
    <row r="3" spans="1:16" x14ac:dyDescent="0.2">
      <c r="A3" s="18" t="s">
        <v>505</v>
      </c>
      <c r="B3" s="18" t="s">
        <v>506</v>
      </c>
      <c r="C3" s="18" t="s">
        <v>507</v>
      </c>
      <c r="D3" s="18" t="s">
        <v>508</v>
      </c>
      <c r="E3" s="18" t="s">
        <v>509</v>
      </c>
      <c r="F3" s="18" t="s">
        <v>510</v>
      </c>
      <c r="G3" s="18" t="s">
        <v>511</v>
      </c>
      <c r="H3" s="18" t="s">
        <v>512</v>
      </c>
      <c r="I3" s="18" t="s">
        <v>513</v>
      </c>
      <c r="J3" s="18" t="s">
        <v>514</v>
      </c>
      <c r="K3" s="18" t="s">
        <v>515</v>
      </c>
      <c r="L3" s="18" t="s">
        <v>516</v>
      </c>
      <c r="M3" s="18" t="s">
        <v>517</v>
      </c>
      <c r="N3" s="18" t="s">
        <v>518</v>
      </c>
      <c r="O3" s="18" t="s">
        <v>519</v>
      </c>
      <c r="P3" s="18" t="s">
        <v>520</v>
      </c>
    </row>
    <row r="4" spans="1:16" x14ac:dyDescent="0.2">
      <c r="A4" s="18" t="s">
        <v>521</v>
      </c>
      <c r="B4" s="18" t="s">
        <v>522</v>
      </c>
      <c r="C4" s="18" t="s">
        <v>523</v>
      </c>
      <c r="D4" s="18" t="s">
        <v>524</v>
      </c>
      <c r="E4" s="18" t="s">
        <v>525</v>
      </c>
      <c r="F4" s="18" t="s">
        <v>526</v>
      </c>
      <c r="G4" s="18" t="s">
        <v>527</v>
      </c>
      <c r="H4" s="18" t="s">
        <v>528</v>
      </c>
      <c r="I4" s="18" t="s">
        <v>529</v>
      </c>
      <c r="J4" s="18" t="s">
        <v>530</v>
      </c>
      <c r="K4" s="18" t="s">
        <v>531</v>
      </c>
      <c r="L4" s="18" t="s">
        <v>532</v>
      </c>
      <c r="M4" s="18" t="s">
        <v>533</v>
      </c>
      <c r="N4" s="18" t="s">
        <v>534</v>
      </c>
      <c r="O4" s="18" t="s">
        <v>535</v>
      </c>
      <c r="P4" s="18" t="s">
        <v>536</v>
      </c>
    </row>
    <row r="5" spans="1:16" x14ac:dyDescent="0.2">
      <c r="A5" s="18" t="s">
        <v>537</v>
      </c>
      <c r="B5" s="18" t="s">
        <v>538</v>
      </c>
      <c r="C5" s="18" t="s">
        <v>539</v>
      </c>
      <c r="D5" s="18" t="s">
        <v>540</v>
      </c>
      <c r="E5" s="18" t="s">
        <v>541</v>
      </c>
      <c r="F5" s="18" t="s">
        <v>542</v>
      </c>
      <c r="G5" s="18" t="s">
        <v>543</v>
      </c>
      <c r="H5" s="18" t="s">
        <v>544</v>
      </c>
      <c r="I5" s="18" t="s">
        <v>545</v>
      </c>
      <c r="J5" s="18" t="s">
        <v>546</v>
      </c>
      <c r="K5" s="18" t="s">
        <v>547</v>
      </c>
      <c r="L5" s="18" t="s">
        <v>548</v>
      </c>
      <c r="M5" s="18" t="s">
        <v>549</v>
      </c>
      <c r="N5" s="18" t="s">
        <v>550</v>
      </c>
      <c r="O5" s="18" t="s">
        <v>551</v>
      </c>
      <c r="P5" s="18" t="s">
        <v>552</v>
      </c>
    </row>
    <row r="8" spans="1:16" x14ac:dyDescent="0.2">
      <c r="A8" s="55" t="s">
        <v>553</v>
      </c>
      <c r="B8" s="55"/>
    </row>
    <row r="9" spans="1:16" ht="20.25" x14ac:dyDescent="0.2">
      <c r="A9" s="19" t="s">
        <v>554</v>
      </c>
      <c r="B9" s="18" t="s">
        <v>555</v>
      </c>
    </row>
    <row r="10" spans="1:16" ht="20.25" x14ac:dyDescent="0.2">
      <c r="A10" s="19" t="s">
        <v>556</v>
      </c>
      <c r="B10" s="18" t="s">
        <v>557</v>
      </c>
    </row>
    <row r="11" spans="1:16" ht="20.25" x14ac:dyDescent="0.2">
      <c r="A11" s="19" t="s">
        <v>558</v>
      </c>
      <c r="B11" s="18" t="s">
        <v>559</v>
      </c>
    </row>
    <row r="12" spans="1:16" ht="20.25" x14ac:dyDescent="0.2">
      <c r="A12" s="19" t="s">
        <v>560</v>
      </c>
      <c r="B12" s="18" t="s">
        <v>561</v>
      </c>
    </row>
    <row r="13" spans="1:16" ht="20.25" x14ac:dyDescent="0.2">
      <c r="A13" s="19" t="s">
        <v>562</v>
      </c>
      <c r="B13" s="18" t="s">
        <v>563</v>
      </c>
    </row>
  </sheetData>
  <mergeCells count="1">
    <mergeCell ref="A8:B8"/>
  </mergeCells>
  <phoneticPr fontId="3"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워크시트</vt:lpstr>
      </vt:variant>
      <vt:variant>
        <vt:i4>3</vt:i4>
      </vt:variant>
      <vt:variant>
        <vt:lpstr>이름 지정된 범위</vt:lpstr>
      </vt:variant>
      <vt:variant>
        <vt:i4>1</vt:i4>
      </vt:variant>
    </vt:vector>
  </HeadingPairs>
  <TitlesOfParts>
    <vt:vector size="4" baseType="lpstr">
      <vt:lpstr>Col1</vt:lpstr>
      <vt:lpstr>Campus Map (Daegu)</vt:lpstr>
      <vt:lpstr>Class Times</vt:lpstr>
      <vt:lpstr>'Campus Map (Daegu)'!Print_Area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user</cp:lastModifiedBy>
  <dcterms:modified xsi:type="dcterms:W3CDTF">2026-07-20T08:37:26Z</dcterms:modified>
</cp:coreProperties>
</file>